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326N0064\Desktop\"/>
    </mc:Choice>
  </mc:AlternateContent>
  <xr:revisionPtr revIDLastSave="0" documentId="13_ncr:1_{78907C09-E6FD-43B8-8159-873E7A4CC48B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様式２" sheetId="1" r:id="rId1"/>
    <sheet name="【削除厳禁】申込記号一覧" sheetId="2" state="hidden" r:id="rId2"/>
    <sheet name="Sheet1" sheetId="3" r:id="rId3"/>
  </sheets>
  <definedNames>
    <definedName name="_xlnm.Print_Area" localSheetId="0">様式２!$A$1:$AC$36</definedName>
    <definedName name="_xlnm.Print_Titles" localSheetId="0">様式２!$12:$13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J5" i="1"/>
  <c r="R6" i="1"/>
  <c r="P6" i="1"/>
  <c r="N6" i="1"/>
  <c r="O6" i="1"/>
  <c r="M6" i="1"/>
  <c r="P5" i="1"/>
  <c r="R5" i="1"/>
  <c r="O5" i="1"/>
  <c r="N5" i="1"/>
  <c r="M5" i="1"/>
  <c r="C36" i="1" l="1"/>
  <c r="F29" i="1"/>
  <c r="E29" i="1"/>
  <c r="F30" i="1"/>
  <c r="E30" i="1"/>
  <c r="F31" i="1"/>
  <c r="E31" i="1"/>
  <c r="E14" i="1"/>
  <c r="X14" i="1" l="1"/>
  <c r="G36" i="1"/>
  <c r="J36" i="1" s="1"/>
  <c r="F34" i="1"/>
  <c r="F14" i="1"/>
  <c r="F33" i="1"/>
  <c r="E34" i="1"/>
  <c r="E32" i="1"/>
  <c r="F32" i="1"/>
  <c r="E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tkimura2</author>
  </authors>
  <commentList>
    <comment ref="AB2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作成日・変更日をご入力ください: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sharedStrings.xml><?xml version="1.0" encoding="utf-8"?>
<sst xmlns="http://schemas.openxmlformats.org/spreadsheetml/2006/main" count="149" uniqueCount="145">
  <si>
    <t>作成日</t>
    <rPh sb="0" eb="3">
      <t>サクセイビ</t>
    </rPh>
    <phoneticPr fontId="2"/>
  </si>
  <si>
    <t>参加費
\3,500</t>
    <rPh sb="0" eb="3">
      <t>サンカヒ</t>
    </rPh>
    <phoneticPr fontId="2"/>
  </si>
  <si>
    <t xml:space="preserve">備　　　考
※前後日程の追加宿泊は承っておりません
</t>
    <rPh sb="0" eb="1">
      <t>ソナエ</t>
    </rPh>
    <rPh sb="4" eb="5">
      <t>コウ</t>
    </rPh>
    <rPh sb="8" eb="12">
      <t>ゼンゴニッテイ</t>
    </rPh>
    <rPh sb="13" eb="15">
      <t>ツイカ</t>
    </rPh>
    <rPh sb="15" eb="17">
      <t>シュクハク</t>
    </rPh>
    <rPh sb="18" eb="19">
      <t>ウケタマワ</t>
    </rPh>
    <phoneticPr fontId="2"/>
  </si>
  <si>
    <t>№</t>
    <phoneticPr fontId="2"/>
  </si>
  <si>
    <t>氏</t>
    <rPh sb="0" eb="1">
      <t>シ</t>
    </rPh>
    <phoneticPr fontId="2"/>
  </si>
  <si>
    <t>名</t>
    <rPh sb="0" eb="1">
      <t>メイ</t>
    </rPh>
    <phoneticPr fontId="2"/>
  </si>
  <si>
    <t>氏カナ</t>
    <rPh sb="0" eb="1">
      <t>シ</t>
    </rPh>
    <phoneticPr fontId="2"/>
  </si>
  <si>
    <t>名カナ</t>
    <rPh sb="0" eb="1">
      <t>メイ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</si>
  <si>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</si>
  <si>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</si>
  <si>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例</t>
    <rPh sb="0" eb="1">
      <t>レイ</t>
    </rPh>
    <phoneticPr fontId="2"/>
  </si>
  <si>
    <t>男</t>
  </si>
  <si>
    <t>S-2</t>
  </si>
  <si>
    <t>合計</t>
    <rPh sb="0" eb="2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</si>
  <si>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</si>
  <si>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</si>
  <si>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円</t>
    <rPh sb="0" eb="1">
      <t>エン</t>
    </rPh>
    <phoneticPr fontId="2"/>
  </si>
  <si>
    <t>申込記号</t>
    <rPh sb="0" eb="2">
      <t>モウシコミ</t>
    </rPh>
    <rPh sb="2" eb="4">
      <t>キゴウ</t>
    </rPh>
    <phoneticPr fontId="2"/>
  </si>
  <si>
    <t>S-1</t>
    <phoneticPr fontId="2"/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</si>
  <si>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</si>
  <si>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</si>
  <si>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</si>
  <si>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</si>
  <si>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</si>
  <si>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</si>
  <si>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</si>
  <si>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</si>
  <si>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</si>
  <si>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</si>
  <si>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</si>
  <si>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</si>
  <si>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</si>
  <si>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</si>
  <si>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</si>
  <si>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</si>
  <si>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</si>
  <si>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</si>
  <si>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</si>
  <si>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</si>
  <si>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</si>
  <si>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</si>
  <si>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</si>
  <si>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</si>
  <si>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</si>
  <si>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</si>
  <si>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</si>
  <si>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</si>
  <si>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</si>
  <si>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S-32</t>
  </si>
  <si>
    <t>S-33</t>
  </si>
  <si>
    <t>S-34</t>
  </si>
  <si>
    <t>S-35</t>
  </si>
  <si>
    <t>S-36</t>
  </si>
  <si>
    <t>C-1</t>
    <phoneticPr fontId="2"/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</si>
  <si>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</si>
  <si>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</si>
  <si>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</si>
  <si>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</si>
  <si>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</si>
  <si>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</si>
  <si>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</si>
  <si>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</si>
  <si>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</si>
  <si>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</si>
  <si>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</si>
  <si>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</si>
  <si>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</si>
  <si>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</si>
  <si>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</si>
  <si>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</si>
  <si>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</si>
  <si>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</si>
  <si>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</si>
  <si>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</si>
  <si>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</si>
  <si>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</si>
  <si>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</si>
  <si>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</si>
  <si>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</si>
  <si>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</si>
  <si>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</si>
  <si>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</si>
  <si>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</si>
  <si>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</si>
  <si>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</si>
  <si>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</si>
  <si>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</si>
  <si>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</si>
  <si>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</si>
  <si>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J-1</t>
    <phoneticPr fontId="2"/>
  </si>
  <si>
    <t>J-2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</si>
  <si>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</si>
  <si>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</si>
  <si>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</si>
  <si>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</si>
  <si>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</si>
  <si>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</si>
  <si>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</si>
  <si>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</si>
  <si>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</si>
  <si>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</si>
  <si>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</si>
  <si>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</si>
  <si>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</si>
  <si>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</si>
  <si>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</si>
  <si>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</si>
  <si>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</si>
  <si>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</si>
  <si>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J-21</t>
  </si>
  <si>
    <t>〇</t>
  </si>
  <si>
    <t>×</t>
  </si>
  <si>
    <t xml:space="preserve">宿泊プラン（第1希望）
</t>
    <rPh sb="0" eb="2">
      <t>シュクハク</t>
    </rPh>
    <rPh sb="6" eb="7">
      <t>ダイ</t>
    </rPh>
    <rPh sb="8" eb="10">
      <t>キボウ</t>
    </rPh>
    <phoneticPr fontId="2"/>
  </si>
  <si>
    <t xml:space="preserve">宿泊プラン（第2希望）
</t>
    <phoneticPr fontId="2"/>
  </si>
  <si>
    <t>ホテルユニサイト仙台</t>
    <rPh sb="8" eb="10">
      <t>センダイ</t>
    </rPh>
    <phoneticPr fontId="2"/>
  </si>
  <si>
    <t>ホテルモンテエルマーナ仙台</t>
    <rPh sb="11" eb="13">
      <t>センダイ</t>
    </rPh>
    <phoneticPr fontId="2"/>
  </si>
  <si>
    <t>ホテルプレミアムグリーンヒルズ</t>
    <phoneticPr fontId="2"/>
  </si>
  <si>
    <t>相鉄フレッサイン仙台</t>
    <rPh sb="0" eb="2">
      <t>ソウテツ</t>
    </rPh>
    <rPh sb="8" eb="10">
      <t>センダイ</t>
    </rPh>
    <phoneticPr fontId="2"/>
  </si>
  <si>
    <t>ホテルメトロポリタン仙台（喫煙）</t>
    <rPh sb="10" eb="12">
      <t>センダイ</t>
    </rPh>
    <rPh sb="13" eb="15">
      <t>キツエン</t>
    </rPh>
    <phoneticPr fontId="2"/>
  </si>
  <si>
    <t>ホテルメトロポリタン仙台（禁煙）</t>
    <rPh sb="13" eb="14">
      <t>キン</t>
    </rPh>
    <phoneticPr fontId="2"/>
  </si>
  <si>
    <t>ホテルパールシティ仙台</t>
    <rPh sb="9" eb="11">
      <t>センダイ</t>
    </rPh>
    <phoneticPr fontId="2"/>
  </si>
  <si>
    <t>ﾒｰﾙｱﾄﾞﾚｽ</t>
    <phoneticPr fontId="2"/>
  </si>
  <si>
    <t>単位PTA名</t>
    <rPh sb="0" eb="2">
      <t>タンイ</t>
    </rPh>
    <rPh sb="5" eb="6">
      <t>メイ</t>
    </rPh>
    <phoneticPr fontId="2"/>
  </si>
  <si>
    <t>単P　NO．</t>
    <rPh sb="0" eb="1">
      <t>タン</t>
    </rPh>
    <phoneticPr fontId="2"/>
  </si>
  <si>
    <t>参加費合計金額</t>
    <phoneticPr fontId="2"/>
  </si>
  <si>
    <t>県</t>
    <rPh sb="0" eb="1">
      <t>トケン</t>
    </rPh>
    <phoneticPr fontId="2"/>
  </si>
  <si>
    <t>（様式2）　　各県PTA連合会　宛</t>
    <rPh sb="1" eb="3">
      <t>ヨウシキ</t>
    </rPh>
    <rPh sb="7" eb="8">
      <t>カク</t>
    </rPh>
    <rPh sb="8" eb="9">
      <t>ケン</t>
    </rPh>
    <rPh sb="12" eb="15">
      <t>レンゴウカイ</t>
    </rPh>
    <rPh sb="16" eb="17">
      <t>アテ</t>
    </rPh>
    <phoneticPr fontId="2"/>
  </si>
  <si>
    <t>電話番号</t>
    <rPh sb="0" eb="4">
      <t>デンワバンゴウ</t>
    </rPh>
    <phoneticPr fontId="2"/>
  </si>
  <si>
    <t>代表者氏名</t>
    <rPh sb="0" eb="3">
      <t>ダイヒョウシャ</t>
    </rPh>
    <rPh sb="3" eb="5">
      <t>シメイ</t>
    </rPh>
    <phoneticPr fontId="2"/>
  </si>
  <si>
    <t>メール
アドレス</t>
  </si>
  <si>
    <t>参加者氏名</t>
    <rPh sb="0" eb="2">
      <t>サンカ</t>
    </rPh>
    <rPh sb="2" eb="3">
      <t>シャ</t>
    </rPh>
    <rPh sb="3" eb="5">
      <t>シメイ</t>
    </rPh>
    <phoneticPr fontId="2"/>
  </si>
  <si>
    <t>フリガナ</t>
    <phoneticPr fontId="2"/>
  </si>
  <si>
    <t>性別</t>
    <rPh sb="0" eb="2">
      <t>セイベツ</t>
    </rPh>
    <phoneticPr fontId="2"/>
  </si>
  <si>
    <t>全体会</t>
    <rPh sb="0" eb="3">
      <t>ゼンタイカイ</t>
    </rPh>
    <phoneticPr fontId="2"/>
  </si>
  <si>
    <t>分科会</t>
    <rPh sb="0" eb="2">
      <t>ブンカ</t>
    </rPh>
    <rPh sb="2" eb="3">
      <t>カイ</t>
    </rPh>
    <phoneticPr fontId="2"/>
  </si>
  <si>
    <t>分科会
（必ず第２希望まで）</t>
    <rPh sb="5" eb="6">
      <t>カナラ</t>
    </rPh>
    <rPh sb="7" eb="8">
      <t>ダイ</t>
    </rPh>
    <rPh sb="9" eb="11">
      <t>キボウ</t>
    </rPh>
    <phoneticPr fontId="2"/>
  </si>
  <si>
    <t>全大会</t>
    <rPh sb="0" eb="3">
      <t>ゼンタイカイ</t>
    </rPh>
    <phoneticPr fontId="2"/>
  </si>
  <si>
    <t>特別分科会</t>
    <rPh sb="0" eb="2">
      <t>トクベツ</t>
    </rPh>
    <rPh sb="2" eb="5">
      <t>ブンカカイ</t>
    </rPh>
    <phoneticPr fontId="2"/>
  </si>
  <si>
    <t>第二希望</t>
    <rPh sb="0" eb="4">
      <t>ダイニキボウ</t>
    </rPh>
    <phoneticPr fontId="2"/>
  </si>
  <si>
    <t>分科会希望者数</t>
    <rPh sb="0" eb="3">
      <t>ブンカカイ</t>
    </rPh>
    <rPh sb="3" eb="7">
      <t>キボウシャスウ</t>
    </rPh>
    <phoneticPr fontId="2"/>
  </si>
  <si>
    <t>第一希望</t>
    <rPh sb="0" eb="4">
      <t>ダイイチキボウ</t>
    </rPh>
    <phoneticPr fontId="2"/>
  </si>
  <si>
    <t>郡市・町村
PTA事務局名</t>
    <rPh sb="0" eb="1">
      <t>グン</t>
    </rPh>
    <rPh sb="1" eb="2">
      <t>シ</t>
    </rPh>
    <rPh sb="3" eb="5">
      <t>マチムラ</t>
    </rPh>
    <rPh sb="9" eb="13">
      <t>ジムキョクメイ</t>
    </rPh>
    <phoneticPr fontId="2"/>
  </si>
  <si>
    <t>郡市PTA連合会（協議会）用</t>
    <rPh sb="0" eb="1">
      <t>グン</t>
    </rPh>
    <rPh sb="1" eb="2">
      <t>シ</t>
    </rPh>
    <rPh sb="5" eb="8">
      <t>レンゴウカイ</t>
    </rPh>
    <rPh sb="7" eb="8">
      <t>ヨウ</t>
    </rPh>
    <rPh sb="9" eb="12">
      <t>キョウギカイ</t>
    </rPh>
    <phoneticPr fontId="2"/>
  </si>
  <si>
    <t>郡市・町村PTA
事務局名</t>
    <rPh sb="0" eb="1">
      <t>グン</t>
    </rPh>
    <rPh sb="1" eb="2">
      <t>シ</t>
    </rPh>
    <rPh sb="3" eb="5">
      <t>チョウソン</t>
    </rPh>
    <rPh sb="9" eb="13">
      <t>ジムキョクメイ</t>
    </rPh>
    <phoneticPr fontId="2"/>
  </si>
  <si>
    <t>　　　　　→7/22（火）まで各県PTA連合会へ</t>
    <rPh sb="11" eb="12">
      <t>カ</t>
    </rPh>
    <rPh sb="15" eb="17">
      <t>カクケン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</si>
</sst>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m&quot;月&quot;d&quot;日&quot;\(aaa\)"/>
    <numFmt numFmtId="178" formatCode="&quot;第&quot;General&quot;分科会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32"/>
      <name val="ＭＳ Ｐゴシック"/>
      <family val="3"/>
      <charset val="128"/>
    </font>
    <font>
      <sz val="3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 shrinkToFit="1"/>
    </xf>
    <xf numFmtId="0" fontId="1" fillId="0" borderId="0" xfId="0" applyFont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0" fillId="5" borderId="27" xfId="0" applyFill="1" applyBorder="1"/>
    <xf numFmtId="0" fontId="0" fillId="5" borderId="28" xfId="0" applyFill="1" applyBorder="1"/>
    <xf numFmtId="0" fontId="0" fillId="5" borderId="29" xfId="0" applyFill="1" applyBorder="1"/>
    <xf numFmtId="0" fontId="0" fillId="6" borderId="27" xfId="0" applyFill="1" applyBorder="1"/>
    <xf numFmtId="0" fontId="0" fillId="6" borderId="28" xfId="0" applyFill="1" applyBorder="1"/>
    <xf numFmtId="0" fontId="0" fillId="6" borderId="29" xfId="0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3" fillId="0" borderId="30" xfId="0" applyFont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9" fillId="0" borderId="7" xfId="0" applyFont="1" applyBorder="1" applyAlignment="1">
      <alignment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6" fillId="3" borderId="1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 applyProtection="1">
      <alignment horizontal="center" vertical="center" shrinkToFit="1"/>
      <protection locked="0"/>
    </xf>
    <xf numFmtId="0" fontId="16" fillId="9" borderId="4" xfId="0" applyFont="1" applyFill="1" applyBorder="1" applyAlignment="1" applyProtection="1">
      <alignment horizontal="center" vertical="center" shrinkToFit="1"/>
      <protection locked="0"/>
    </xf>
    <xf numFmtId="0" fontId="8" fillId="9" borderId="4" xfId="0" applyFont="1" applyFill="1" applyBorder="1" applyAlignment="1" applyProtection="1">
      <alignment horizontal="center" vertical="center" shrinkToFit="1"/>
      <protection locked="0"/>
    </xf>
    <xf numFmtId="0" fontId="16" fillId="9" borderId="3" xfId="0" applyFont="1" applyFill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6" xfId="0" applyBorder="1" applyAlignment="1">
      <alignment vertical="center"/>
    </xf>
    <xf numFmtId="0" fontId="16" fillId="10" borderId="4" xfId="0" applyFont="1" applyFill="1" applyBorder="1" applyAlignment="1" applyProtection="1">
      <alignment horizontal="center" vertical="center" shrinkToFit="1"/>
      <protection locked="0"/>
    </xf>
    <xf numFmtId="0" fontId="17" fillId="10" borderId="4" xfId="0" applyFont="1" applyFill="1" applyBorder="1" applyAlignment="1" applyProtection="1">
      <alignment horizontal="center" vertical="center" shrinkToFit="1"/>
      <protection locked="0"/>
    </xf>
    <xf numFmtId="0" fontId="16" fillId="11" borderId="4" xfId="0" applyFont="1" applyFill="1" applyBorder="1" applyAlignment="1" applyProtection="1">
      <alignment horizontal="center" vertical="center" shrinkToFit="1"/>
      <protection locked="0"/>
    </xf>
    <xf numFmtId="0" fontId="22" fillId="0" borderId="4" xfId="2" applyBorder="1" applyAlignment="1" applyProtection="1">
      <alignment horizontal="center" vertical="center" shrinkToFit="1"/>
      <protection locked="0"/>
    </xf>
    <xf numFmtId="178" fontId="1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178" fontId="1" fillId="0" borderId="11" xfId="0" applyNumberFormat="1" applyFont="1" applyBorder="1" applyAlignment="1">
      <alignment horizontal="center" vertical="center" shrinkToFit="1"/>
    </xf>
    <xf numFmtId="178" fontId="1" fillId="0" borderId="13" xfId="0" applyNumberFormat="1" applyFont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178" fontId="0" fillId="0" borderId="13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6" fillId="3" borderId="8" xfId="0" applyFont="1" applyFill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77" fontId="16" fillId="3" borderId="11" xfId="0" applyNumberFormat="1" applyFont="1" applyFill="1" applyBorder="1" applyAlignment="1">
      <alignment horizontal="center" vertical="center" shrinkToFit="1"/>
    </xf>
    <xf numFmtId="177" fontId="16" fillId="3" borderId="12" xfId="0" applyNumberFormat="1" applyFont="1" applyFill="1" applyBorder="1" applyAlignment="1">
      <alignment horizontal="center" vertical="center" shrinkToFit="1"/>
    </xf>
    <xf numFmtId="177" fontId="16" fillId="3" borderId="13" xfId="0" applyNumberFormat="1" applyFont="1" applyFill="1" applyBorder="1" applyAlignment="1">
      <alignment horizontal="center" vertical="center" shrinkToFit="1"/>
    </xf>
    <xf numFmtId="0" fontId="16" fillId="3" borderId="8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10" borderId="8" xfId="0" applyFont="1" applyFill="1" applyBorder="1" applyAlignment="1">
      <alignment horizontal="center" vertical="center" shrinkToFit="1"/>
    </xf>
    <xf numFmtId="0" fontId="16" fillId="10" borderId="2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 shrinkToFit="1"/>
    </xf>
    <xf numFmtId="0" fontId="21" fillId="3" borderId="53" xfId="0" applyFont="1" applyFill="1" applyBorder="1" applyAlignment="1">
      <alignment horizontal="center" vertical="center" shrinkToFit="1"/>
    </xf>
    <xf numFmtId="0" fontId="21" fillId="3" borderId="54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14" fontId="0" fillId="3" borderId="11" xfId="0" applyNumberForma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0" fillId="3" borderId="47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1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6" fillId="9" borderId="11" xfId="0" applyFont="1" applyFill="1" applyBorder="1" applyAlignment="1" applyProtection="1">
      <alignment horizontal="center" vertical="center" shrinkToFit="1"/>
      <protection locked="0"/>
    </xf>
    <xf numFmtId="0" fontId="16" fillId="9" borderId="12" xfId="0" applyFont="1" applyFill="1" applyBorder="1" applyAlignment="1" applyProtection="1">
      <alignment horizontal="center" vertical="center" shrinkToFit="1"/>
      <protection locked="0"/>
    </xf>
    <xf numFmtId="0" fontId="16" fillId="9" borderId="13" xfId="0" applyFont="1" applyFill="1" applyBorder="1" applyAlignment="1" applyProtection="1">
      <alignment horizontal="center" vertical="center" shrinkToFit="1"/>
      <protection locked="0"/>
    </xf>
    <xf numFmtId="0" fontId="16" fillId="9" borderId="11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 shrinkToFit="1"/>
      <protection locked="0"/>
    </xf>
    <xf numFmtId="176" fontId="0" fillId="0" borderId="12" xfId="0" applyNumberFormat="1" applyFont="1" applyBorder="1" applyAlignment="1" applyProtection="1">
      <alignment horizontal="center" vertical="center" shrinkToFit="1"/>
      <protection locked="0"/>
    </xf>
    <xf numFmtId="176" fontId="0" fillId="0" borderId="13" xfId="0" applyNumberFormat="1" applyFont="1" applyBorder="1" applyAlignment="1" applyProtection="1">
      <alignment horizontal="center" vertical="center" shrinkToFit="1"/>
      <protection locked="0"/>
    </xf>
    <xf numFmtId="176" fontId="0" fillId="0" borderId="35" xfId="0" applyNumberFormat="1" applyFont="1" applyBorder="1" applyAlignment="1" applyProtection="1">
      <alignment horizontal="center" vertical="center" shrinkToFit="1"/>
      <protection locked="0"/>
    </xf>
    <xf numFmtId="176" fontId="0" fillId="0" borderId="37" xfId="0" applyNumberFormat="1" applyFont="1" applyBorder="1" applyAlignment="1" applyProtection="1">
      <alignment horizontal="center" vertical="center" shrinkToFit="1"/>
      <protection locked="0"/>
    </xf>
    <xf numFmtId="176" fontId="0" fillId="0" borderId="36" xfId="0" applyNumberFormat="1" applyFont="1" applyBorder="1" applyAlignment="1" applyProtection="1">
      <alignment horizontal="center" vertical="center" shrinkToFit="1"/>
      <protection locked="0"/>
    </xf>
    <xf numFmtId="0" fontId="0" fillId="9" borderId="11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AG36"/>
  <sheetViews>
    <sheetView showGridLines="0" tabSelected="1" view="pageBreakPreview" topLeftCell="A2" zoomScale="60" zoomScaleNormal="80" workbookViewId="0">
      <selection activeCell="Z14" sqref="Z14:AC14"/>
    </sheetView>
  </sheetViews>
  <sheetFormatPr defaultColWidth="7.6640625" defaultRowHeight="21.75" customHeight="1" x14ac:dyDescent="0.2"/>
  <cols>
    <col min="1" max="1" width="1.6640625" style="1" customWidth="1"/>
    <col min="2" max="2" width="15.21875" style="1" customWidth="1"/>
    <col min="3" max="3" width="16.33203125" style="1" customWidth="1"/>
    <col min="4" max="4" width="16.5546875" style="1" customWidth="1"/>
    <col min="5" max="5" width="18.33203125" style="1" customWidth="1"/>
    <col min="6" max="6" width="17.109375" style="1" customWidth="1"/>
    <col min="7" max="7" width="8.109375" style="1" customWidth="1"/>
    <col min="8" max="8" width="42.33203125" style="1" customWidth="1"/>
    <col min="9" max="9" width="14.88671875" style="1" customWidth="1"/>
    <col min="10" max="10" width="11.77734375" style="1" customWidth="1"/>
    <col min="11" max="11" width="14.88671875" style="1" customWidth="1"/>
    <col min="12" max="15" width="12.6640625" style="1" customWidth="1"/>
    <col min="16" max="23" width="6.88671875" style="1" customWidth="1"/>
    <col min="24" max="24" width="10.44140625" style="1" customWidth="1"/>
    <col min="25" max="25" width="7" style="1" customWidth="1"/>
    <col min="26" max="26" width="15.6640625" style="1" customWidth="1"/>
    <col min="27" max="27" width="7.44140625" style="1" customWidth="1"/>
    <col min="28" max="28" width="9.33203125" style="1" customWidth="1"/>
    <col min="29" max="29" width="8.44140625" style="1" customWidth="1"/>
    <col min="30" max="30" width="18" style="1" customWidth="1"/>
    <col min="31" max="31" width="9.44140625" style="1" customWidth="1"/>
    <col min="32" max="32" width="5.33203125" style="1" customWidth="1"/>
    <col min="33" max="33" width="1.6640625" style="1" customWidth="1"/>
    <col min="34" max="34" width="7.6640625" style="1" customWidth="1"/>
    <col min="35" max="35" width="7.6640625" style="1"/>
    <col min="36" max="36" width="13.44140625" style="1" customWidth="1"/>
    <col min="37" max="37" width="12.6640625" style="1" customWidth="1"/>
    <col min="38" max="16384" width="7.6640625" style="1"/>
  </cols>
  <sheetData>
    <row r="1" spans="1:33" ht="30" x14ac:dyDescent="0.2">
      <c r="B1" s="142" t="s">
        <v>126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3" ht="27" customHeight="1" x14ac:dyDescent="0.2"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9"/>
      <c r="P2" s="9"/>
      <c r="Q2" s="35"/>
      <c r="R2" s="35"/>
      <c r="S2" s="155"/>
      <c r="T2" s="155"/>
      <c r="U2" s="155"/>
      <c r="V2" s="155"/>
      <c r="W2" s="35"/>
      <c r="X2" s="35"/>
      <c r="Y2" s="35"/>
      <c r="Z2" s="35"/>
      <c r="AA2" s="7" t="s">
        <v>0</v>
      </c>
      <c r="AB2" s="153"/>
      <c r="AC2" s="154"/>
      <c r="AG2" s="21"/>
    </row>
    <row r="3" spans="1:33" ht="35.4" customHeight="1" thickBot="1" x14ac:dyDescent="0.25">
      <c r="B3" s="2"/>
      <c r="C3" s="2"/>
      <c r="Q3" s="35"/>
      <c r="R3" s="35"/>
      <c r="S3" s="35"/>
      <c r="T3" s="35"/>
      <c r="U3" s="35"/>
      <c r="V3" s="35"/>
      <c r="W3" s="35"/>
      <c r="X3" s="35"/>
    </row>
    <row r="4" spans="1:33" ht="21" customHeight="1" x14ac:dyDescent="0.2">
      <c r="B4" s="145" t="s">
        <v>125</v>
      </c>
      <c r="C4" s="104" t="s">
        <v>143</v>
      </c>
      <c r="D4" s="107"/>
      <c r="E4" s="108"/>
      <c r="F4" s="119" t="s">
        <v>128</v>
      </c>
      <c r="G4" s="156"/>
      <c r="H4" s="157"/>
      <c r="I4" s="36"/>
      <c r="J4" s="25" t="s">
        <v>136</v>
      </c>
      <c r="K4" s="75" t="s">
        <v>139</v>
      </c>
      <c r="L4" s="76"/>
      <c r="M4" s="64">
        <v>1</v>
      </c>
      <c r="N4" s="64">
        <v>2</v>
      </c>
      <c r="O4" s="64">
        <v>3</v>
      </c>
      <c r="P4" s="69">
        <v>4</v>
      </c>
      <c r="Q4" s="70"/>
      <c r="R4" s="71" t="s">
        <v>137</v>
      </c>
      <c r="S4" s="72"/>
      <c r="U4" s="79" t="s">
        <v>142</v>
      </c>
      <c r="V4" s="80"/>
      <c r="W4" s="80"/>
      <c r="X4" s="80"/>
      <c r="Y4" s="80"/>
      <c r="Z4" s="80"/>
      <c r="AA4" s="80"/>
      <c r="AB4" s="81"/>
    </row>
    <row r="5" spans="1:33" ht="21" customHeight="1" x14ac:dyDescent="0.2">
      <c r="B5" s="146"/>
      <c r="C5" s="105"/>
      <c r="D5" s="109"/>
      <c r="E5" s="110"/>
      <c r="F5" s="120"/>
      <c r="G5" s="115"/>
      <c r="H5" s="158"/>
      <c r="I5" s="36"/>
      <c r="J5" s="77">
        <f>COUNTIF(L15:L34,"〇")</f>
        <v>0</v>
      </c>
      <c r="K5" s="66"/>
      <c r="L5" s="68" t="s">
        <v>140</v>
      </c>
      <c r="M5" s="65">
        <f>COUNTIF($N15:$N$34,M$4)</f>
        <v>0</v>
      </c>
      <c r="N5" s="65">
        <f>COUNTIF($N15:$N$34,N$4)</f>
        <v>0</v>
      </c>
      <c r="O5" s="65">
        <f>COUNTIF($N15:$N$34,O$4)</f>
        <v>0</v>
      </c>
      <c r="P5" s="73">
        <f>COUNTIF($N15:$N$34,P$4)</f>
        <v>0</v>
      </c>
      <c r="Q5" s="74"/>
      <c r="R5" s="73">
        <f>COUNTIF($N15:$N$34,R$4)</f>
        <v>0</v>
      </c>
      <c r="S5" s="74"/>
      <c r="U5" s="82"/>
      <c r="V5" s="83"/>
      <c r="W5" s="83"/>
      <c r="X5" s="83"/>
      <c r="Y5" s="83"/>
      <c r="Z5" s="83"/>
      <c r="AA5" s="83"/>
      <c r="AB5" s="84"/>
    </row>
    <row r="6" spans="1:33" ht="21" customHeight="1" x14ac:dyDescent="0.2">
      <c r="B6" s="146"/>
      <c r="C6" s="106"/>
      <c r="D6" s="111"/>
      <c r="E6" s="112"/>
      <c r="F6" s="121"/>
      <c r="G6" s="159"/>
      <c r="H6" s="160"/>
      <c r="I6" s="36"/>
      <c r="J6" s="78"/>
      <c r="K6" s="67"/>
      <c r="L6" s="68" t="s">
        <v>138</v>
      </c>
      <c r="M6" s="65">
        <f>COUNTIF($O15:$O$34,M$4)</f>
        <v>0</v>
      </c>
      <c r="N6" s="65">
        <f>COUNTIF($O15:$O$34,N$4)</f>
        <v>0</v>
      </c>
      <c r="O6" s="65">
        <f>COUNTIF($O15:$O$34,O$4)</f>
        <v>0</v>
      </c>
      <c r="P6" s="73">
        <f>COUNTIF($O15:$O$34,P$4)</f>
        <v>0</v>
      </c>
      <c r="Q6" s="74"/>
      <c r="R6" s="73">
        <f>COUNTIF($O15:$O$34,R$4)</f>
        <v>0</v>
      </c>
      <c r="S6" s="74"/>
      <c r="U6" s="85"/>
      <c r="V6" s="86"/>
      <c r="W6" s="86"/>
      <c r="X6" s="86"/>
      <c r="Y6" s="86"/>
      <c r="Z6" s="86"/>
      <c r="AA6" s="86"/>
      <c r="AB6" s="87"/>
    </row>
    <row r="7" spans="1:33" ht="21" customHeight="1" x14ac:dyDescent="0.2">
      <c r="B7" s="147"/>
      <c r="C7" s="150" t="s">
        <v>127</v>
      </c>
      <c r="D7" s="113"/>
      <c r="E7" s="114"/>
      <c r="F7" s="122" t="s">
        <v>129</v>
      </c>
      <c r="G7" s="115"/>
      <c r="H7" s="158"/>
      <c r="I7" s="36"/>
      <c r="J7" s="8"/>
    </row>
    <row r="8" spans="1:33" s="4" customFormat="1" ht="16.5" customHeight="1" x14ac:dyDescent="0.2">
      <c r="B8" s="148"/>
      <c r="C8" s="151"/>
      <c r="D8" s="115"/>
      <c r="E8" s="116"/>
      <c r="F8" s="123"/>
      <c r="G8" s="115"/>
      <c r="H8" s="158"/>
      <c r="I8" s="36"/>
      <c r="J8" s="8"/>
      <c r="L8" s="3"/>
      <c r="M8" s="5"/>
      <c r="N8" s="6"/>
      <c r="O8" s="6"/>
      <c r="P8" s="181" t="s">
        <v>144</v>
      </c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</row>
    <row r="9" spans="1:33" s="4" customFormat="1" ht="27.75" customHeight="1" thickBot="1" x14ac:dyDescent="0.25">
      <c r="B9" s="149"/>
      <c r="C9" s="152"/>
      <c r="D9" s="117"/>
      <c r="E9" s="118"/>
      <c r="F9" s="124"/>
      <c r="G9" s="117"/>
      <c r="H9" s="161"/>
      <c r="I9" s="36"/>
      <c r="J9" s="8"/>
      <c r="M9" s="1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</row>
    <row r="10" spans="1:33" s="4" customFormat="1" ht="28.8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</row>
    <row r="11" spans="1:33" ht="13.2" x14ac:dyDescent="0.2"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3"/>
      <c r="V11" s="33"/>
      <c r="AA11" s="144"/>
      <c r="AB11" s="144"/>
      <c r="AC11" s="144"/>
      <c r="AD11" s="144"/>
      <c r="AE11" s="144"/>
    </row>
    <row r="12" spans="1:33" ht="28.5" customHeight="1" x14ac:dyDescent="0.2">
      <c r="B12" s="23"/>
      <c r="C12" s="137" t="s">
        <v>130</v>
      </c>
      <c r="D12" s="138"/>
      <c r="E12" s="139" t="s">
        <v>131</v>
      </c>
      <c r="F12" s="140"/>
      <c r="G12" s="91" t="s">
        <v>132</v>
      </c>
      <c r="H12" s="91" t="s">
        <v>121</v>
      </c>
      <c r="I12" s="133" t="s">
        <v>141</v>
      </c>
      <c r="J12" s="135" t="s">
        <v>123</v>
      </c>
      <c r="K12" s="91" t="s">
        <v>122</v>
      </c>
      <c r="L12" s="91" t="s">
        <v>133</v>
      </c>
      <c r="M12" s="91" t="s">
        <v>134</v>
      </c>
      <c r="N12" s="125" t="s">
        <v>135</v>
      </c>
      <c r="O12" s="126"/>
      <c r="P12" s="127" t="s">
        <v>112</v>
      </c>
      <c r="Q12" s="128"/>
      <c r="R12" s="128"/>
      <c r="S12" s="128"/>
      <c r="T12" s="127" t="s">
        <v>113</v>
      </c>
      <c r="U12" s="128"/>
      <c r="V12" s="128"/>
      <c r="W12" s="129"/>
      <c r="X12" s="100" t="s">
        <v>1</v>
      </c>
      <c r="Y12" s="101"/>
      <c r="Z12" s="94" t="s">
        <v>2</v>
      </c>
      <c r="AA12" s="95"/>
      <c r="AB12" s="95"/>
      <c r="AC12" s="96"/>
    </row>
    <row r="13" spans="1:33" ht="22.5" customHeight="1" x14ac:dyDescent="0.2">
      <c r="B13" s="22" t="s">
        <v>3</v>
      </c>
      <c r="C13" s="26" t="s">
        <v>4</v>
      </c>
      <c r="D13" s="26" t="s">
        <v>5</v>
      </c>
      <c r="E13" s="27" t="s">
        <v>6</v>
      </c>
      <c r="F13" s="27" t="s">
        <v>7</v>
      </c>
      <c r="G13" s="141"/>
      <c r="H13" s="93"/>
      <c r="I13" s="134"/>
      <c r="J13" s="136"/>
      <c r="K13" s="134"/>
      <c r="L13" s="92"/>
      <c r="M13" s="93"/>
      <c r="N13" s="28" t="s">
        <v>8</v>
      </c>
      <c r="O13" s="34" t="s">
        <v>9</v>
      </c>
      <c r="P13" s="130">
        <v>45913</v>
      </c>
      <c r="Q13" s="131"/>
      <c r="R13" s="131"/>
      <c r="S13" s="132"/>
      <c r="T13" s="130">
        <v>45913</v>
      </c>
      <c r="U13" s="131"/>
      <c r="V13" s="131"/>
      <c r="W13" s="132"/>
      <c r="X13" s="102"/>
      <c r="Y13" s="103"/>
      <c r="Z13" s="97"/>
      <c r="AA13" s="98"/>
      <c r="AB13" s="98"/>
      <c r="AC13" s="99"/>
    </row>
    <row r="14" spans="1:33" ht="45" customHeight="1" x14ac:dyDescent="0.2">
      <c r="B14" s="47" t="s">
        <v>10</v>
      </c>
      <c r="C14" s="48"/>
      <c r="D14" s="48"/>
      <c r="E14" s="47" t="str">
        <f>PHONETIC(C14)</f>
        <v/>
      </c>
      <c r="F14" s="47" t="str">
        <f>PHONETIC(D14)</f>
        <v/>
      </c>
      <c r="G14" s="49" t="s">
        <v>11</v>
      </c>
      <c r="H14" s="50"/>
      <c r="I14" s="62"/>
      <c r="J14" s="60"/>
      <c r="K14" s="50"/>
      <c r="L14" s="51" t="s">
        <v>110</v>
      </c>
      <c r="M14" s="51" t="s">
        <v>111</v>
      </c>
      <c r="N14" s="52">
        <v>1</v>
      </c>
      <c r="O14" s="52">
        <v>2</v>
      </c>
      <c r="P14" s="175"/>
      <c r="Q14" s="176"/>
      <c r="R14" s="176"/>
      <c r="S14" s="177"/>
      <c r="T14" s="175"/>
      <c r="U14" s="176"/>
      <c r="V14" s="176"/>
      <c r="W14" s="177"/>
      <c r="X14" s="178" t="str">
        <f>IF(C14="","","\3,500")</f>
        <v/>
      </c>
      <c r="Y14" s="179"/>
      <c r="Z14" s="192"/>
      <c r="AA14" s="193"/>
      <c r="AB14" s="193"/>
      <c r="AC14" s="194"/>
    </row>
    <row r="15" spans="1:33" ht="45" customHeight="1" x14ac:dyDescent="0.2">
      <c r="B15" s="24">
        <v>1</v>
      </c>
      <c r="C15" s="37"/>
      <c r="D15" s="37"/>
      <c r="E15" s="38" t="str">
        <f>PHONETIC(C15)</f>
        <v/>
      </c>
      <c r="F15" s="38" t="str">
        <f>PHONETIC(D15)</f>
        <v/>
      </c>
      <c r="G15" s="38"/>
      <c r="H15" s="63"/>
      <c r="I15" s="41"/>
      <c r="J15" s="61"/>
      <c r="K15" s="41"/>
      <c r="L15" s="41"/>
      <c r="M15" s="41"/>
      <c r="N15" s="42"/>
      <c r="O15" s="42"/>
      <c r="P15" s="88"/>
      <c r="Q15" s="89"/>
      <c r="R15" s="89"/>
      <c r="S15" s="90"/>
      <c r="T15" s="88"/>
      <c r="U15" s="89"/>
      <c r="V15" s="89"/>
      <c r="W15" s="90"/>
      <c r="X15" s="182"/>
      <c r="Y15" s="183"/>
      <c r="Z15" s="186"/>
      <c r="AA15" s="187"/>
      <c r="AB15" s="187"/>
      <c r="AC15" s="188"/>
    </row>
    <row r="16" spans="1:33" ht="45" customHeight="1" x14ac:dyDescent="0.2">
      <c r="B16" s="25">
        <v>2</v>
      </c>
      <c r="C16" s="37"/>
      <c r="D16" s="37"/>
      <c r="E16" s="38" t="str">
        <f t="shared" ref="E16:E34" si="0">PHONETIC(C16)</f>
        <v/>
      </c>
      <c r="F16" s="38" t="str">
        <f t="shared" ref="F16:F34" si="1">PHONETIC(D16)</f>
        <v/>
      </c>
      <c r="G16" s="38"/>
      <c r="H16" s="41"/>
      <c r="I16" s="41"/>
      <c r="J16" s="61"/>
      <c r="K16" s="41"/>
      <c r="L16" s="41"/>
      <c r="M16" s="41"/>
      <c r="N16" s="42"/>
      <c r="O16" s="42"/>
      <c r="P16" s="88"/>
      <c r="Q16" s="89"/>
      <c r="R16" s="89"/>
      <c r="S16" s="90"/>
      <c r="T16" s="88"/>
      <c r="U16" s="89"/>
      <c r="V16" s="89"/>
      <c r="W16" s="90"/>
      <c r="X16" s="182"/>
      <c r="Y16" s="183"/>
      <c r="Z16" s="186"/>
      <c r="AA16" s="187"/>
      <c r="AB16" s="187"/>
      <c r="AC16" s="188"/>
    </row>
    <row r="17" spans="2:29" ht="45" customHeight="1" x14ac:dyDescent="0.2">
      <c r="B17" s="25">
        <v>3</v>
      </c>
      <c r="C17" s="37"/>
      <c r="D17" s="37"/>
      <c r="E17" s="38" t="str">
        <f t="shared" ref="E17:E28" si="2">PHONETIC(C17)</f>
        <v/>
      </c>
      <c r="F17" s="38" t="str">
        <f t="shared" ref="F17:F28" si="3">PHONETIC(D17)</f>
        <v/>
      </c>
      <c r="G17" s="38"/>
      <c r="H17" s="41"/>
      <c r="I17" s="41"/>
      <c r="J17" s="61"/>
      <c r="K17" s="41"/>
      <c r="L17" s="41"/>
      <c r="M17" s="41"/>
      <c r="N17" s="42"/>
      <c r="O17" s="42"/>
      <c r="P17" s="88"/>
      <c r="Q17" s="89"/>
      <c r="R17" s="89"/>
      <c r="S17" s="90"/>
      <c r="T17" s="88"/>
      <c r="U17" s="89"/>
      <c r="V17" s="89"/>
      <c r="W17" s="90"/>
      <c r="X17" s="182"/>
      <c r="Y17" s="183"/>
      <c r="Z17" s="186"/>
      <c r="AA17" s="187"/>
      <c r="AB17" s="187"/>
      <c r="AC17" s="188"/>
    </row>
    <row r="18" spans="2:29" ht="45" customHeight="1" x14ac:dyDescent="0.2">
      <c r="B18" s="25">
        <v>4</v>
      </c>
      <c r="C18" s="37"/>
      <c r="D18" s="37"/>
      <c r="E18" s="38" t="str">
        <f t="shared" si="2"/>
        <v/>
      </c>
      <c r="F18" s="38" t="str">
        <f t="shared" si="3"/>
        <v/>
      </c>
      <c r="G18" s="38"/>
      <c r="H18" s="41"/>
      <c r="I18" s="41"/>
      <c r="J18" s="61"/>
      <c r="K18" s="41"/>
      <c r="L18" s="41"/>
      <c r="M18" s="41"/>
      <c r="N18" s="42"/>
      <c r="O18" s="42"/>
      <c r="P18" s="88"/>
      <c r="Q18" s="89"/>
      <c r="R18" s="89"/>
      <c r="S18" s="90"/>
      <c r="T18" s="88"/>
      <c r="U18" s="89"/>
      <c r="V18" s="89"/>
      <c r="W18" s="90"/>
      <c r="X18" s="182"/>
      <c r="Y18" s="183"/>
      <c r="Z18" s="186"/>
      <c r="AA18" s="187"/>
      <c r="AB18" s="187"/>
      <c r="AC18" s="188"/>
    </row>
    <row r="19" spans="2:29" ht="45" customHeight="1" x14ac:dyDescent="0.2">
      <c r="B19" s="25">
        <v>5</v>
      </c>
      <c r="C19" s="37"/>
      <c r="D19" s="37"/>
      <c r="E19" s="38" t="str">
        <f t="shared" si="2"/>
        <v/>
      </c>
      <c r="F19" s="38" t="str">
        <f t="shared" si="3"/>
        <v/>
      </c>
      <c r="G19" s="38"/>
      <c r="H19" s="41"/>
      <c r="I19" s="41"/>
      <c r="J19" s="61"/>
      <c r="K19" s="41"/>
      <c r="L19" s="41"/>
      <c r="M19" s="41"/>
      <c r="N19" s="42"/>
      <c r="O19" s="42"/>
      <c r="P19" s="88"/>
      <c r="Q19" s="89"/>
      <c r="R19" s="89"/>
      <c r="S19" s="90"/>
      <c r="T19" s="88"/>
      <c r="U19" s="89"/>
      <c r="V19" s="89"/>
      <c r="W19" s="90"/>
      <c r="X19" s="182"/>
      <c r="Y19" s="183"/>
      <c r="Z19" s="186"/>
      <c r="AA19" s="187"/>
      <c r="AB19" s="187"/>
      <c r="AC19" s="188"/>
    </row>
    <row r="20" spans="2:29" ht="45" customHeight="1" x14ac:dyDescent="0.2">
      <c r="B20" s="25">
        <v>6</v>
      </c>
      <c r="C20" s="37"/>
      <c r="D20" s="37"/>
      <c r="E20" s="38" t="str">
        <f t="shared" ref="E20:E26" si="4">PHONETIC(C20)</f>
        <v/>
      </c>
      <c r="F20" s="38" t="str">
        <f t="shared" ref="F20:F26" si="5">PHONETIC(D20)</f>
        <v/>
      </c>
      <c r="G20" s="38"/>
      <c r="H20" s="41"/>
      <c r="I20" s="41"/>
      <c r="J20" s="61"/>
      <c r="K20" s="41"/>
      <c r="L20" s="41"/>
      <c r="M20" s="41"/>
      <c r="N20" s="42"/>
      <c r="O20" s="42"/>
      <c r="P20" s="88"/>
      <c r="Q20" s="89"/>
      <c r="R20" s="89"/>
      <c r="S20" s="90"/>
      <c r="T20" s="88"/>
      <c r="U20" s="89"/>
      <c r="V20" s="89"/>
      <c r="W20" s="90"/>
      <c r="X20" s="182"/>
      <c r="Y20" s="183"/>
      <c r="Z20" s="186"/>
      <c r="AA20" s="187"/>
      <c r="AB20" s="187"/>
      <c r="AC20" s="188"/>
    </row>
    <row r="21" spans="2:29" ht="45" customHeight="1" x14ac:dyDescent="0.2">
      <c r="B21" s="25">
        <v>7</v>
      </c>
      <c r="C21" s="37"/>
      <c r="D21" s="37"/>
      <c r="E21" s="38" t="str">
        <f t="shared" ref="E21:E23" si="6">PHONETIC(C21)</f>
        <v/>
      </c>
      <c r="F21" s="38" t="str">
        <f t="shared" ref="F21:F23" si="7">PHONETIC(D21)</f>
        <v/>
      </c>
      <c r="G21" s="38"/>
      <c r="H21" s="41"/>
      <c r="I21" s="41"/>
      <c r="J21" s="61"/>
      <c r="K21" s="41"/>
      <c r="L21" s="41"/>
      <c r="M21" s="41"/>
      <c r="N21" s="42"/>
      <c r="O21" s="42"/>
      <c r="P21" s="88"/>
      <c r="Q21" s="89"/>
      <c r="R21" s="89"/>
      <c r="S21" s="90"/>
      <c r="T21" s="88"/>
      <c r="U21" s="89"/>
      <c r="V21" s="89"/>
      <c r="W21" s="90"/>
      <c r="X21" s="182"/>
      <c r="Y21" s="183"/>
      <c r="Z21" s="186"/>
      <c r="AA21" s="187"/>
      <c r="AB21" s="187"/>
      <c r="AC21" s="188"/>
    </row>
    <row r="22" spans="2:29" ht="45" customHeight="1" x14ac:dyDescent="0.2">
      <c r="B22" s="24">
        <v>8</v>
      </c>
      <c r="C22" s="37"/>
      <c r="D22" s="37"/>
      <c r="E22" s="38" t="str">
        <f t="shared" si="6"/>
        <v/>
      </c>
      <c r="F22" s="38" t="str">
        <f t="shared" si="7"/>
        <v/>
      </c>
      <c r="G22" s="38"/>
      <c r="H22" s="41"/>
      <c r="I22" s="41"/>
      <c r="J22" s="61"/>
      <c r="K22" s="41"/>
      <c r="L22" s="41"/>
      <c r="M22" s="41"/>
      <c r="N22" s="42"/>
      <c r="O22" s="42"/>
      <c r="P22" s="88"/>
      <c r="Q22" s="89"/>
      <c r="R22" s="89"/>
      <c r="S22" s="90"/>
      <c r="T22" s="88"/>
      <c r="U22" s="89"/>
      <c r="V22" s="89"/>
      <c r="W22" s="90"/>
      <c r="X22" s="182"/>
      <c r="Y22" s="183"/>
      <c r="Z22" s="186"/>
      <c r="AA22" s="187"/>
      <c r="AB22" s="187"/>
      <c r="AC22" s="188"/>
    </row>
    <row r="23" spans="2:29" ht="45" customHeight="1" x14ac:dyDescent="0.2">
      <c r="B23" s="25">
        <v>9</v>
      </c>
      <c r="C23" s="37"/>
      <c r="D23" s="37"/>
      <c r="E23" s="38" t="str">
        <f t="shared" si="6"/>
        <v/>
      </c>
      <c r="F23" s="38" t="str">
        <f t="shared" si="7"/>
        <v/>
      </c>
      <c r="G23" s="38"/>
      <c r="H23" s="41"/>
      <c r="I23" s="41"/>
      <c r="J23" s="61"/>
      <c r="K23" s="41"/>
      <c r="L23" s="41"/>
      <c r="M23" s="41"/>
      <c r="N23" s="42"/>
      <c r="O23" s="42"/>
      <c r="P23" s="88"/>
      <c r="Q23" s="89"/>
      <c r="R23" s="89"/>
      <c r="S23" s="90"/>
      <c r="T23" s="88"/>
      <c r="U23" s="89"/>
      <c r="V23" s="89"/>
      <c r="W23" s="90"/>
      <c r="X23" s="182"/>
      <c r="Y23" s="183"/>
      <c r="Z23" s="186"/>
      <c r="AA23" s="187"/>
      <c r="AB23" s="187"/>
      <c r="AC23" s="188"/>
    </row>
    <row r="24" spans="2:29" ht="45" customHeight="1" x14ac:dyDescent="0.2">
      <c r="B24" s="25">
        <v>10</v>
      </c>
      <c r="C24" s="37"/>
      <c r="D24" s="37"/>
      <c r="E24" s="38" t="str">
        <f t="shared" si="4"/>
        <v/>
      </c>
      <c r="F24" s="38" t="str">
        <f t="shared" si="5"/>
        <v/>
      </c>
      <c r="G24" s="38"/>
      <c r="H24" s="41"/>
      <c r="I24" s="41"/>
      <c r="J24" s="61"/>
      <c r="K24" s="41"/>
      <c r="L24" s="41"/>
      <c r="M24" s="41"/>
      <c r="N24" s="42"/>
      <c r="O24" s="42"/>
      <c r="P24" s="88"/>
      <c r="Q24" s="89"/>
      <c r="R24" s="89"/>
      <c r="S24" s="90"/>
      <c r="T24" s="88"/>
      <c r="U24" s="89"/>
      <c r="V24" s="89"/>
      <c r="W24" s="90"/>
      <c r="X24" s="182"/>
      <c r="Y24" s="183"/>
      <c r="Z24" s="186"/>
      <c r="AA24" s="187"/>
      <c r="AB24" s="187"/>
      <c r="AC24" s="188"/>
    </row>
    <row r="25" spans="2:29" ht="45" customHeight="1" x14ac:dyDescent="0.2">
      <c r="B25" s="25">
        <v>11</v>
      </c>
      <c r="C25" s="37"/>
      <c r="D25" s="37"/>
      <c r="E25" s="38" t="str">
        <f t="shared" si="4"/>
        <v/>
      </c>
      <c r="F25" s="38" t="str">
        <f t="shared" si="5"/>
        <v/>
      </c>
      <c r="G25" s="38"/>
      <c r="H25" s="41"/>
      <c r="I25" s="41"/>
      <c r="J25" s="61"/>
      <c r="K25" s="41"/>
      <c r="L25" s="41"/>
      <c r="M25" s="41"/>
      <c r="N25" s="42"/>
      <c r="O25" s="42"/>
      <c r="P25" s="88"/>
      <c r="Q25" s="89"/>
      <c r="R25" s="89"/>
      <c r="S25" s="90"/>
      <c r="T25" s="88"/>
      <c r="U25" s="89"/>
      <c r="V25" s="89"/>
      <c r="W25" s="90"/>
      <c r="X25" s="182"/>
      <c r="Y25" s="183"/>
      <c r="Z25" s="186"/>
      <c r="AA25" s="187"/>
      <c r="AB25" s="187"/>
      <c r="AC25" s="188"/>
    </row>
    <row r="26" spans="2:29" ht="45" customHeight="1" x14ac:dyDescent="0.2">
      <c r="B26" s="25">
        <v>12</v>
      </c>
      <c r="C26" s="37"/>
      <c r="D26" s="37"/>
      <c r="E26" s="38" t="str">
        <f t="shared" si="4"/>
        <v/>
      </c>
      <c r="F26" s="38" t="str">
        <f t="shared" si="5"/>
        <v/>
      </c>
      <c r="G26" s="38"/>
      <c r="H26" s="41"/>
      <c r="I26" s="41"/>
      <c r="J26" s="61"/>
      <c r="K26" s="41"/>
      <c r="L26" s="41"/>
      <c r="M26" s="41"/>
      <c r="N26" s="42"/>
      <c r="O26" s="42"/>
      <c r="P26" s="88"/>
      <c r="Q26" s="89"/>
      <c r="R26" s="89"/>
      <c r="S26" s="90"/>
      <c r="T26" s="88"/>
      <c r="U26" s="89"/>
      <c r="V26" s="89"/>
      <c r="W26" s="90"/>
      <c r="X26" s="182"/>
      <c r="Y26" s="183"/>
      <c r="Z26" s="186"/>
      <c r="AA26" s="187"/>
      <c r="AB26" s="187"/>
      <c r="AC26" s="188"/>
    </row>
    <row r="27" spans="2:29" ht="45" customHeight="1" x14ac:dyDescent="0.2">
      <c r="B27" s="25">
        <v>13</v>
      </c>
      <c r="C27" s="37"/>
      <c r="D27" s="37"/>
      <c r="E27" s="38" t="str">
        <f t="shared" si="2"/>
        <v/>
      </c>
      <c r="F27" s="38" t="str">
        <f t="shared" si="3"/>
        <v/>
      </c>
      <c r="G27" s="38"/>
      <c r="H27" s="41"/>
      <c r="I27" s="41"/>
      <c r="J27" s="61"/>
      <c r="K27" s="41"/>
      <c r="L27" s="41"/>
      <c r="M27" s="41"/>
      <c r="N27" s="42"/>
      <c r="O27" s="42"/>
      <c r="P27" s="88"/>
      <c r="Q27" s="89"/>
      <c r="R27" s="89"/>
      <c r="S27" s="90"/>
      <c r="T27" s="88"/>
      <c r="U27" s="89"/>
      <c r="V27" s="89"/>
      <c r="W27" s="90"/>
      <c r="X27" s="182"/>
      <c r="Y27" s="183"/>
      <c r="Z27" s="186"/>
      <c r="AA27" s="187"/>
      <c r="AB27" s="187"/>
      <c r="AC27" s="188"/>
    </row>
    <row r="28" spans="2:29" ht="45" customHeight="1" x14ac:dyDescent="0.2">
      <c r="B28" s="25">
        <v>14</v>
      </c>
      <c r="C28" s="37"/>
      <c r="D28" s="37"/>
      <c r="E28" s="38" t="str">
        <f t="shared" si="2"/>
        <v/>
      </c>
      <c r="F28" s="38" t="str">
        <f t="shared" si="3"/>
        <v/>
      </c>
      <c r="G28" s="38"/>
      <c r="H28" s="41"/>
      <c r="I28" s="41"/>
      <c r="J28" s="61"/>
      <c r="K28" s="41"/>
      <c r="L28" s="41"/>
      <c r="M28" s="41"/>
      <c r="N28" s="42"/>
      <c r="O28" s="42"/>
      <c r="P28" s="88"/>
      <c r="Q28" s="89"/>
      <c r="R28" s="89"/>
      <c r="S28" s="90"/>
      <c r="T28" s="88"/>
      <c r="U28" s="89"/>
      <c r="V28" s="89"/>
      <c r="W28" s="90"/>
      <c r="X28" s="182"/>
      <c r="Y28" s="183"/>
      <c r="Z28" s="186"/>
      <c r="AA28" s="187"/>
      <c r="AB28" s="187"/>
      <c r="AC28" s="188"/>
    </row>
    <row r="29" spans="2:29" ht="45" customHeight="1" x14ac:dyDescent="0.2">
      <c r="B29" s="24">
        <v>15</v>
      </c>
      <c r="C29" s="37"/>
      <c r="D29" s="37"/>
      <c r="E29" s="38" t="str">
        <f t="shared" si="0"/>
        <v/>
      </c>
      <c r="F29" s="38" t="str">
        <f t="shared" si="1"/>
        <v/>
      </c>
      <c r="G29" s="38"/>
      <c r="H29" s="41"/>
      <c r="I29" s="41"/>
      <c r="J29" s="61"/>
      <c r="K29" s="41"/>
      <c r="L29" s="41"/>
      <c r="M29" s="41"/>
      <c r="N29" s="42"/>
      <c r="O29" s="42"/>
      <c r="P29" s="88"/>
      <c r="Q29" s="89"/>
      <c r="R29" s="89"/>
      <c r="S29" s="90"/>
      <c r="T29" s="88"/>
      <c r="U29" s="89"/>
      <c r="V29" s="89"/>
      <c r="W29" s="90"/>
      <c r="X29" s="182"/>
      <c r="Y29" s="183"/>
      <c r="Z29" s="186"/>
      <c r="AA29" s="187"/>
      <c r="AB29" s="187"/>
      <c r="AC29" s="188"/>
    </row>
    <row r="30" spans="2:29" ht="45" customHeight="1" x14ac:dyDescent="0.2">
      <c r="B30" s="25">
        <v>16</v>
      </c>
      <c r="C30" s="37"/>
      <c r="D30" s="37"/>
      <c r="E30" s="38" t="str">
        <f t="shared" ref="E30:E31" si="8">PHONETIC(C30)</f>
        <v/>
      </c>
      <c r="F30" s="38" t="str">
        <f t="shared" ref="F30:F31" si="9">PHONETIC(D30)</f>
        <v/>
      </c>
      <c r="G30" s="38"/>
      <c r="H30" s="41"/>
      <c r="I30" s="41"/>
      <c r="J30" s="61"/>
      <c r="K30" s="41"/>
      <c r="L30" s="41"/>
      <c r="M30" s="41"/>
      <c r="N30" s="42"/>
      <c r="O30" s="42"/>
      <c r="P30" s="88"/>
      <c r="Q30" s="89"/>
      <c r="R30" s="89"/>
      <c r="S30" s="90"/>
      <c r="T30" s="88"/>
      <c r="U30" s="89"/>
      <c r="V30" s="89"/>
      <c r="W30" s="90"/>
      <c r="X30" s="182"/>
      <c r="Y30" s="183"/>
      <c r="Z30" s="186"/>
      <c r="AA30" s="187"/>
      <c r="AB30" s="187"/>
      <c r="AC30" s="188"/>
    </row>
    <row r="31" spans="2:29" ht="45" customHeight="1" x14ac:dyDescent="0.2">
      <c r="B31" s="25">
        <v>17</v>
      </c>
      <c r="C31" s="37"/>
      <c r="D31" s="37"/>
      <c r="E31" s="38" t="str">
        <f t="shared" si="8"/>
        <v/>
      </c>
      <c r="F31" s="38" t="str">
        <f t="shared" si="9"/>
        <v/>
      </c>
      <c r="G31" s="38"/>
      <c r="H31" s="41"/>
      <c r="I31" s="41"/>
      <c r="J31" s="61"/>
      <c r="K31" s="41"/>
      <c r="L31" s="41"/>
      <c r="M31" s="41"/>
      <c r="N31" s="42"/>
      <c r="O31" s="42"/>
      <c r="P31" s="88"/>
      <c r="Q31" s="89"/>
      <c r="R31" s="89"/>
      <c r="S31" s="90"/>
      <c r="T31" s="88"/>
      <c r="U31" s="89"/>
      <c r="V31" s="89"/>
      <c r="W31" s="90"/>
      <c r="X31" s="182"/>
      <c r="Y31" s="183"/>
      <c r="Z31" s="186"/>
      <c r="AA31" s="187"/>
      <c r="AB31" s="187"/>
      <c r="AC31" s="188"/>
    </row>
    <row r="32" spans="2:29" ht="45" customHeight="1" x14ac:dyDescent="0.2">
      <c r="B32" s="25">
        <v>18</v>
      </c>
      <c r="C32" s="37"/>
      <c r="D32" s="37"/>
      <c r="E32" s="38" t="str">
        <f t="shared" si="0"/>
        <v/>
      </c>
      <c r="F32" s="38" t="str">
        <f t="shared" si="1"/>
        <v/>
      </c>
      <c r="G32" s="38"/>
      <c r="H32" s="41"/>
      <c r="I32" s="41"/>
      <c r="J32" s="61"/>
      <c r="K32" s="41"/>
      <c r="L32" s="41"/>
      <c r="M32" s="41"/>
      <c r="N32" s="42"/>
      <c r="O32" s="42"/>
      <c r="P32" s="88"/>
      <c r="Q32" s="89"/>
      <c r="R32" s="89"/>
      <c r="S32" s="90"/>
      <c r="T32" s="88"/>
      <c r="U32" s="89"/>
      <c r="V32" s="89"/>
      <c r="W32" s="90"/>
      <c r="X32" s="182"/>
      <c r="Y32" s="183"/>
      <c r="Z32" s="186"/>
      <c r="AA32" s="187"/>
      <c r="AB32" s="187"/>
      <c r="AC32" s="188"/>
    </row>
    <row r="33" spans="2:29" ht="45" customHeight="1" x14ac:dyDescent="0.2">
      <c r="B33" s="25">
        <v>19</v>
      </c>
      <c r="C33" s="37"/>
      <c r="D33" s="37"/>
      <c r="E33" s="38" t="str">
        <f t="shared" si="0"/>
        <v/>
      </c>
      <c r="F33" s="38" t="str">
        <f t="shared" si="1"/>
        <v/>
      </c>
      <c r="G33" s="38"/>
      <c r="H33" s="41"/>
      <c r="I33" s="41"/>
      <c r="J33" s="61"/>
      <c r="K33" s="41"/>
      <c r="L33" s="41"/>
      <c r="M33" s="41"/>
      <c r="N33" s="42"/>
      <c r="O33" s="42"/>
      <c r="P33" s="88"/>
      <c r="Q33" s="89"/>
      <c r="R33" s="89"/>
      <c r="S33" s="90"/>
      <c r="T33" s="88"/>
      <c r="U33" s="89"/>
      <c r="V33" s="89"/>
      <c r="W33" s="90"/>
      <c r="X33" s="182"/>
      <c r="Y33" s="183"/>
      <c r="Z33" s="186"/>
      <c r="AA33" s="187"/>
      <c r="AB33" s="187"/>
      <c r="AC33" s="188"/>
    </row>
    <row r="34" spans="2:29" ht="45" customHeight="1" thickBot="1" x14ac:dyDescent="0.25">
      <c r="B34" s="25">
        <v>20</v>
      </c>
      <c r="C34" s="39"/>
      <c r="D34" s="39"/>
      <c r="E34" s="40" t="str">
        <f t="shared" si="0"/>
        <v/>
      </c>
      <c r="F34" s="40" t="str">
        <f t="shared" si="1"/>
        <v/>
      </c>
      <c r="G34" s="40"/>
      <c r="H34" s="41"/>
      <c r="I34" s="41"/>
      <c r="J34" s="61"/>
      <c r="K34" s="41"/>
      <c r="L34" s="43"/>
      <c r="M34" s="43"/>
      <c r="N34" s="53"/>
      <c r="O34" s="54"/>
      <c r="P34" s="167"/>
      <c r="Q34" s="168"/>
      <c r="R34" s="168"/>
      <c r="S34" s="169"/>
      <c r="T34" s="167"/>
      <c r="U34" s="168"/>
      <c r="V34" s="168"/>
      <c r="W34" s="169"/>
      <c r="X34" s="184"/>
      <c r="Y34" s="185"/>
      <c r="Z34" s="189"/>
      <c r="AA34" s="190"/>
      <c r="AB34" s="190"/>
      <c r="AC34" s="191"/>
    </row>
    <row r="35" spans="2:29" ht="45" customHeight="1" thickBot="1" x14ac:dyDescent="0.25">
      <c r="B35" s="162" t="s">
        <v>13</v>
      </c>
      <c r="C35" s="164" t="s">
        <v>14</v>
      </c>
      <c r="D35" s="165"/>
      <c r="E35" s="164" t="s">
        <v>15</v>
      </c>
      <c r="F35" s="165"/>
      <c r="G35" s="162" t="s">
        <v>13</v>
      </c>
      <c r="H35" s="171"/>
      <c r="I35" s="172"/>
      <c r="J35" s="173" t="s">
        <v>124</v>
      </c>
      <c r="K35" s="174"/>
      <c r="L35" s="31"/>
      <c r="M35" s="44"/>
      <c r="N35" s="55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</row>
    <row r="36" spans="2:29" ht="45" customHeight="1" thickBot="1" x14ac:dyDescent="0.25">
      <c r="B36" s="163"/>
      <c r="C36" s="32">
        <f>COUNTIF($G$15:$G$34,"男")</f>
        <v>0</v>
      </c>
      <c r="D36" s="29" t="s">
        <v>5</v>
      </c>
      <c r="E36" s="32">
        <f>COUNTIF($G$15:$G$34,"女")</f>
        <v>0</v>
      </c>
      <c r="F36" s="29" t="s">
        <v>5</v>
      </c>
      <c r="G36" s="163">
        <f>SUM(C36,E36)</f>
        <v>0</v>
      </c>
      <c r="H36" s="170"/>
      <c r="I36" s="29" t="s">
        <v>5</v>
      </c>
      <c r="J36" s="166">
        <f>G36*3500</f>
        <v>0</v>
      </c>
      <c r="K36" s="166"/>
      <c r="L36" s="166"/>
      <c r="M36" s="46" t="s">
        <v>16</v>
      </c>
      <c r="N36" s="45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9"/>
    </row>
  </sheetData>
  <sheetProtection formatCells="0" formatColumns="0" formatRows="0" insertColumns="0" insertRows="0"/>
  <dataConsolidate/>
  <mergeCells count="132">
    <mergeCell ref="P14:S14"/>
    <mergeCell ref="P15:S15"/>
    <mergeCell ref="P16:S16"/>
    <mergeCell ref="P29:S29"/>
    <mergeCell ref="P32:S32"/>
    <mergeCell ref="P30:S30"/>
    <mergeCell ref="P25:S25"/>
    <mergeCell ref="Z15:AC15"/>
    <mergeCell ref="Z14:AC14"/>
    <mergeCell ref="Z16:AC16"/>
    <mergeCell ref="Z29:AC29"/>
    <mergeCell ref="X15:Y15"/>
    <mergeCell ref="X14:Y14"/>
    <mergeCell ref="T32:W32"/>
    <mergeCell ref="T14:W14"/>
    <mergeCell ref="T15:W15"/>
    <mergeCell ref="T16:W16"/>
    <mergeCell ref="T29:W29"/>
    <mergeCell ref="X16:Y16"/>
    <mergeCell ref="X29:Y29"/>
    <mergeCell ref="X30:Y30"/>
    <mergeCell ref="P17:S17"/>
    <mergeCell ref="T17:W17"/>
    <mergeCell ref="X17:Y17"/>
    <mergeCell ref="X19:Y19"/>
    <mergeCell ref="P28:S28"/>
    <mergeCell ref="T28:W28"/>
    <mergeCell ref="X28:Y28"/>
    <mergeCell ref="P20:S20"/>
    <mergeCell ref="Z30:AC30"/>
    <mergeCell ref="X31:Y31"/>
    <mergeCell ref="Z31:AC31"/>
    <mergeCell ref="T30:W30"/>
    <mergeCell ref="P31:S31"/>
    <mergeCell ref="T31:W31"/>
    <mergeCell ref="Z28:AC28"/>
    <mergeCell ref="Z27:AC27"/>
    <mergeCell ref="X27:Y27"/>
    <mergeCell ref="T27:W27"/>
    <mergeCell ref="P27:S27"/>
    <mergeCell ref="Z19:AC19"/>
    <mergeCell ref="T25:W25"/>
    <mergeCell ref="X25:Y25"/>
    <mergeCell ref="Z25:AC25"/>
    <mergeCell ref="P26:S26"/>
    <mergeCell ref="T26:W26"/>
    <mergeCell ref="X23:Y23"/>
    <mergeCell ref="B35:B36"/>
    <mergeCell ref="C35:D35"/>
    <mergeCell ref="E35:F35"/>
    <mergeCell ref="X32:Y32"/>
    <mergeCell ref="X33:Y33"/>
    <mergeCell ref="X34:Y34"/>
    <mergeCell ref="Z32:AC32"/>
    <mergeCell ref="Z33:AC33"/>
    <mergeCell ref="Z34:AC34"/>
    <mergeCell ref="J36:L36"/>
    <mergeCell ref="T33:W33"/>
    <mergeCell ref="P33:S33"/>
    <mergeCell ref="P34:S34"/>
    <mergeCell ref="T34:W34"/>
    <mergeCell ref="G36:H36"/>
    <mergeCell ref="G35:I35"/>
    <mergeCell ref="J35:K35"/>
    <mergeCell ref="B1:AE1"/>
    <mergeCell ref="B2:N2"/>
    <mergeCell ref="AA11:AE11"/>
    <mergeCell ref="B4:B6"/>
    <mergeCell ref="B7:B9"/>
    <mergeCell ref="C7:C9"/>
    <mergeCell ref="AB2:AC2"/>
    <mergeCell ref="S2:V2"/>
    <mergeCell ref="G4:H6"/>
    <mergeCell ref="G7:H9"/>
    <mergeCell ref="P8:AC10"/>
    <mergeCell ref="Z23:AC23"/>
    <mergeCell ref="L12:L13"/>
    <mergeCell ref="M12:M13"/>
    <mergeCell ref="Z12:AC13"/>
    <mergeCell ref="X12:Y13"/>
    <mergeCell ref="C4:C6"/>
    <mergeCell ref="D4:E6"/>
    <mergeCell ref="D7:E9"/>
    <mergeCell ref="F4:F6"/>
    <mergeCell ref="F7:F9"/>
    <mergeCell ref="N12:O12"/>
    <mergeCell ref="P12:S12"/>
    <mergeCell ref="T12:W12"/>
    <mergeCell ref="P13:S13"/>
    <mergeCell ref="T13:W13"/>
    <mergeCell ref="H12:H13"/>
    <mergeCell ref="I12:I13"/>
    <mergeCell ref="J12:J13"/>
    <mergeCell ref="K12:K13"/>
    <mergeCell ref="C12:D12"/>
    <mergeCell ref="E12:F12"/>
    <mergeCell ref="G12:G13"/>
    <mergeCell ref="P19:S19"/>
    <mergeCell ref="T19:W19"/>
    <mergeCell ref="X26:Y26"/>
    <mergeCell ref="Z26:AC26"/>
    <mergeCell ref="Z17:AC17"/>
    <mergeCell ref="P18:S18"/>
    <mergeCell ref="T18:W18"/>
    <mergeCell ref="X18:Y18"/>
    <mergeCell ref="Z18:AC18"/>
    <mergeCell ref="T20:W20"/>
    <mergeCell ref="X20:Y20"/>
    <mergeCell ref="Z20:AC20"/>
    <mergeCell ref="P24:S24"/>
    <mergeCell ref="T24:W24"/>
    <mergeCell ref="X24:Y24"/>
    <mergeCell ref="Z24:AC24"/>
    <mergeCell ref="P21:S21"/>
    <mergeCell ref="T21:W21"/>
    <mergeCell ref="X21:Y21"/>
    <mergeCell ref="Z21:AC21"/>
    <mergeCell ref="P22:S22"/>
    <mergeCell ref="T22:W22"/>
    <mergeCell ref="X22:Y22"/>
    <mergeCell ref="Z22:AC22"/>
    <mergeCell ref="P23:S23"/>
    <mergeCell ref="T23:W23"/>
    <mergeCell ref="P4:Q4"/>
    <mergeCell ref="R4:S4"/>
    <mergeCell ref="P5:Q5"/>
    <mergeCell ref="P6:Q6"/>
    <mergeCell ref="R5:S5"/>
    <mergeCell ref="R6:S6"/>
    <mergeCell ref="K4:L4"/>
    <mergeCell ref="J5:J6"/>
    <mergeCell ref="U4:AB6"/>
  </mergeCells>
  <phoneticPr fontId="2"/>
  <dataValidations xWindow="645" yWindow="604" count="10">
    <dataValidation type="list" allowBlank="1" showInputMessage="1" showErrorMessage="1" sqref="B7:B9" xr:uid="{00000000-0002-0000-0000-000000000000}">
      <formula1>"青森県,秋田県,岩手県,山形県,宮城県,福島県,仙台市"</formula1>
    </dataValidation>
    <dataValidation imeMode="on" allowBlank="1" showInputMessage="1" showErrorMessage="1" sqref="E15:F34 J5" xr:uid="{00000000-0002-0000-0000-000001000000}"/>
    <dataValidation imeMode="disabled" showInputMessage="1" showErrorMessage="1" promptTitle="ハイフンは不要" prompt="1234567" sqref="F7" xr:uid="{00000000-0002-0000-0000-000004000000}"/>
    <dataValidation allowBlank="1" showErrorMessage="1" promptTitle="作成日・変更日を入力して下さい" prompt="Ctrl(コントロール)キーを押しながら；(セミコロン)キーを押すと自動的に入力されます" sqref="AG2" xr:uid="{00000000-0002-0000-0000-000005000000}"/>
    <dataValidation allowBlank="1" showErrorMessage="1" promptTitle="作成日・変更日を入力して下さい" prompt="Ctrl(コントロール)キーを押しながら；(セミコロン)キーを押すと自動的に入力されます。" sqref="AB2:AC2" xr:uid="{00000000-0002-0000-0000-000006000000}"/>
    <dataValidation type="list" allowBlank="1" showInputMessage="1" showErrorMessage="1" sqref="G14:G34" xr:uid="{00000000-0002-0000-0000-000007000000}">
      <formula1>"男,女"</formula1>
    </dataValidation>
    <dataValidation type="list" showInputMessage="1" showErrorMessage="1" sqref="N14:O14" xr:uid="{00000000-0002-0000-0000-000009000000}">
      <formula1>"　,1,2,3,4,5,特別分科会"</formula1>
    </dataValidation>
    <dataValidation type="list" allowBlank="1" showInputMessage="1" showErrorMessage="1" sqref="L14:M34" xr:uid="{ABBB2F1D-26C7-46D4-A746-65C5460373D2}">
      <formula1>"〇,×"</formula1>
    </dataValidation>
    <dataValidation type="list" showInputMessage="1" showErrorMessage="1" sqref="N15:O34" xr:uid="{B08DBB74-8ECA-47A3-8C18-51874E630EB7}">
      <formula1>"　,1,2,3,4,特別分科会"</formula1>
    </dataValidation>
    <dataValidation type="list" allowBlank="1" showInputMessage="1" showErrorMessage="1" sqref="X15:Y34" xr:uid="{7586FDDF-7E0A-4CF1-BB02-B43C91CE93CF}">
      <formula1>",3500円"</formula1>
    </dataValidation>
  </dataValidations>
  <pageMargins left="0.70866141732283472" right="0.31496062992125984" top="0.55118110236220474" bottom="0.35433070866141736" header="0.31496062992125984" footer="0.31496062992125984"/>
  <pageSetup paperSize="9" scale="39" orientation="landscape" r:id="rId1"/>
  <headerFooter alignWithMargins="0"/>
  <colBreaks count="1" manualBreakCount="1">
    <brk id="29" max="1048575" man="1"/>
  </colBreaks>
  <cellWatches>
    <cellWatch r="E7"/>
  </cellWatches>
  <legacyDrawing r:id="rId2"/>
  <extLst>
    <ext xmlns:x14="http://schemas.microsoft.com/office/spreadsheetml/2009/9/main" uri="{CCE6A557-97BC-4b89-ADB6-D9C93CAAB3DF}">
      <x14:dataValidations xmlns:xm="http://schemas.microsoft.com/office/excel/2006/main" xWindow="645" yWindow="604" count="3">
        <x14:dataValidation type="list" allowBlank="1" showInputMessage="1" showErrorMessage="1" xr:uid="{00000000-0002-0000-0000-00000A000000}">
          <x14:formula1>
            <xm:f>Sheet1!$A$3:$A$79</xm:f>
          </x14:formula1>
          <xm:sqref>T14 P14</xm:sqref>
        </x14:dataValidation>
        <x14:dataValidation type="list" allowBlank="1" showInputMessage="1" showErrorMessage="1" xr:uid="{B41C470D-0EC8-4500-9A68-206D176A684D}">
          <x14:formula1>
            <xm:f>Sheet1!$C$3:$C$8</xm:f>
          </x14:formula1>
          <xm:sqref>P14:S14</xm:sqref>
        </x14:dataValidation>
        <x14:dataValidation type="list" allowBlank="1" showInputMessage="1" showErrorMessage="1" xr:uid="{BDD73010-6B01-4071-BFC3-D76CAB85E591}">
          <x14:formula1>
            <xm:f>Sheet1!$C$3:$C$9</xm:f>
          </x14:formula1>
          <xm:sqref>P15:W34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4"/>
  <sheetViews>
    <sheetView view="pageBreakPreview" topLeftCell="A30" zoomScale="60" zoomScaleNormal="100" workbookViewId="0">
      <selection activeCell="F8" sqref="F8"/>
    </sheetView>
  </sheetViews>
  <sheetFormatPr defaultRowHeight="13.2" x14ac:dyDescent="0.2"/>
  <cols>
    <col min="1" max="1" width="9.6640625" bestFit="1" customWidth="1"/>
  </cols>
  <sheetData>
    <row r="1" spans="1:1" ht="13.8" thickBot="1" x14ac:dyDescent="0.25">
      <c r="A1" s="19" t="s">
        <v>17</v>
      </c>
    </row>
    <row r="2" spans="1:1" x14ac:dyDescent="0.2">
      <c r="A2" s="16" t="s">
        <v>18</v>
      </c>
    </row>
    <row r="3" spans="1:1" x14ac:dyDescent="0.2">
      <c r="A3" s="17" t="s">
        <v>12</v>
      </c>
    </row>
    <row r="4" spans="1:1" x14ac:dyDescent="0.2">
      <c r="A4" s="17" t="s">
        <v>19</v>
      </c>
    </row>
    <row r="5" spans="1:1" x14ac:dyDescent="0.2">
      <c r="A5" s="17" t="s">
        <v>20</v>
      </c>
    </row>
    <row r="6" spans="1:1" x14ac:dyDescent="0.2">
      <c r="A6" s="17" t="s">
        <v>21</v>
      </c>
    </row>
    <row r="7" spans="1:1" x14ac:dyDescent="0.2">
      <c r="A7" s="17" t="s">
        <v>22</v>
      </c>
    </row>
    <row r="8" spans="1:1" x14ac:dyDescent="0.2">
      <c r="A8" s="17" t="s">
        <v>23</v>
      </c>
    </row>
    <row r="9" spans="1:1" x14ac:dyDescent="0.2">
      <c r="A9" s="17" t="s">
        <v>24</v>
      </c>
    </row>
    <row r="10" spans="1:1" x14ac:dyDescent="0.2">
      <c r="A10" s="17" t="s">
        <v>25</v>
      </c>
    </row>
    <row r="11" spans="1:1" x14ac:dyDescent="0.2">
      <c r="A11" s="17" t="s">
        <v>26</v>
      </c>
    </row>
    <row r="12" spans="1:1" x14ac:dyDescent="0.2">
      <c r="A12" s="17" t="s">
        <v>27</v>
      </c>
    </row>
    <row r="13" spans="1:1" x14ac:dyDescent="0.2">
      <c r="A13" s="17" t="s">
        <v>28</v>
      </c>
    </row>
    <row r="14" spans="1:1" x14ac:dyDescent="0.2">
      <c r="A14" s="17" t="s">
        <v>29</v>
      </c>
    </row>
    <row r="15" spans="1:1" x14ac:dyDescent="0.2">
      <c r="A15" s="17" t="s">
        <v>30</v>
      </c>
    </row>
    <row r="16" spans="1:1" x14ac:dyDescent="0.2">
      <c r="A16" s="17" t="s">
        <v>31</v>
      </c>
    </row>
    <row r="17" spans="1:1" x14ac:dyDescent="0.2">
      <c r="A17" s="17" t="s">
        <v>32</v>
      </c>
    </row>
    <row r="18" spans="1:1" x14ac:dyDescent="0.2">
      <c r="A18" s="17" t="s">
        <v>33</v>
      </c>
    </row>
    <row r="19" spans="1:1" x14ac:dyDescent="0.2">
      <c r="A19" s="17" t="s">
        <v>34</v>
      </c>
    </row>
    <row r="20" spans="1:1" x14ac:dyDescent="0.2">
      <c r="A20" s="17" t="s">
        <v>35</v>
      </c>
    </row>
    <row r="21" spans="1:1" x14ac:dyDescent="0.2">
      <c r="A21" s="17" t="s">
        <v>36</v>
      </c>
    </row>
    <row r="22" spans="1:1" x14ac:dyDescent="0.2">
      <c r="A22" s="17" t="s">
        <v>37</v>
      </c>
    </row>
    <row r="23" spans="1:1" x14ac:dyDescent="0.2">
      <c r="A23" s="17" t="s">
        <v>38</v>
      </c>
    </row>
    <row r="24" spans="1:1" x14ac:dyDescent="0.2">
      <c r="A24" s="17" t="s">
        <v>39</v>
      </c>
    </row>
    <row r="25" spans="1:1" x14ac:dyDescent="0.2">
      <c r="A25" s="17" t="s">
        <v>40</v>
      </c>
    </row>
    <row r="26" spans="1:1" x14ac:dyDescent="0.2">
      <c r="A26" s="17" t="s">
        <v>41</v>
      </c>
    </row>
    <row r="27" spans="1:1" x14ac:dyDescent="0.2">
      <c r="A27" s="17" t="s">
        <v>42</v>
      </c>
    </row>
    <row r="28" spans="1:1" x14ac:dyDescent="0.2">
      <c r="A28" s="17" t="s">
        <v>43</v>
      </c>
    </row>
    <row r="29" spans="1:1" x14ac:dyDescent="0.2">
      <c r="A29" s="17" t="s">
        <v>44</v>
      </c>
    </row>
    <row r="30" spans="1:1" x14ac:dyDescent="0.2">
      <c r="A30" s="17" t="s">
        <v>45</v>
      </c>
    </row>
    <row r="31" spans="1:1" x14ac:dyDescent="0.2">
      <c r="A31" s="17" t="s">
        <v>46</v>
      </c>
    </row>
    <row r="32" spans="1:1" x14ac:dyDescent="0.2">
      <c r="A32" s="17" t="s">
        <v>47</v>
      </c>
    </row>
    <row r="33" spans="1:1" x14ac:dyDescent="0.2">
      <c r="A33" s="17" t="s">
        <v>48</v>
      </c>
    </row>
    <row r="34" spans="1:1" x14ac:dyDescent="0.2">
      <c r="A34" s="17" t="s">
        <v>49</v>
      </c>
    </row>
    <row r="35" spans="1:1" x14ac:dyDescent="0.2">
      <c r="A35" s="17" t="s">
        <v>50</v>
      </c>
    </row>
    <row r="36" spans="1:1" x14ac:dyDescent="0.2">
      <c r="A36" s="17" t="s">
        <v>51</v>
      </c>
    </row>
    <row r="37" spans="1:1" ht="13.8" thickBot="1" x14ac:dyDescent="0.25">
      <c r="A37" s="18" t="s">
        <v>52</v>
      </c>
    </row>
    <row r="38" spans="1:1" x14ac:dyDescent="0.2">
      <c r="A38" s="13" t="s">
        <v>53</v>
      </c>
    </row>
    <row r="39" spans="1:1" x14ac:dyDescent="0.2">
      <c r="A39" s="14" t="s">
        <v>54</v>
      </c>
    </row>
    <row r="40" spans="1:1" x14ac:dyDescent="0.2">
      <c r="A40" s="14" t="s">
        <v>55</v>
      </c>
    </row>
    <row r="41" spans="1:1" x14ac:dyDescent="0.2">
      <c r="A41" s="14" t="s">
        <v>56</v>
      </c>
    </row>
    <row r="42" spans="1:1" x14ac:dyDescent="0.2">
      <c r="A42" s="14" t="s">
        <v>57</v>
      </c>
    </row>
    <row r="43" spans="1:1" x14ac:dyDescent="0.2">
      <c r="A43" s="14" t="s">
        <v>58</v>
      </c>
    </row>
    <row r="44" spans="1:1" x14ac:dyDescent="0.2">
      <c r="A44" s="14" t="s">
        <v>59</v>
      </c>
    </row>
    <row r="45" spans="1:1" x14ac:dyDescent="0.2">
      <c r="A45" s="14" t="s">
        <v>60</v>
      </c>
    </row>
    <row r="46" spans="1:1" x14ac:dyDescent="0.2">
      <c r="A46" s="14" t="s">
        <v>61</v>
      </c>
    </row>
    <row r="47" spans="1:1" x14ac:dyDescent="0.2">
      <c r="A47" s="14" t="s">
        <v>62</v>
      </c>
    </row>
    <row r="48" spans="1:1" x14ac:dyDescent="0.2">
      <c r="A48" s="14" t="s">
        <v>63</v>
      </c>
    </row>
    <row r="49" spans="1:1" x14ac:dyDescent="0.2">
      <c r="A49" s="14" t="s">
        <v>64</v>
      </c>
    </row>
    <row r="50" spans="1:1" x14ac:dyDescent="0.2">
      <c r="A50" s="14" t="s">
        <v>65</v>
      </c>
    </row>
    <row r="51" spans="1:1" x14ac:dyDescent="0.2">
      <c r="A51" s="14" t="s">
        <v>66</v>
      </c>
    </row>
    <row r="52" spans="1:1" x14ac:dyDescent="0.2">
      <c r="A52" s="14" t="s">
        <v>67</v>
      </c>
    </row>
    <row r="53" spans="1:1" x14ac:dyDescent="0.2">
      <c r="A53" s="14" t="s">
        <v>68</v>
      </c>
    </row>
    <row r="54" spans="1:1" x14ac:dyDescent="0.2">
      <c r="A54" s="14" t="s">
        <v>69</v>
      </c>
    </row>
    <row r="55" spans="1:1" x14ac:dyDescent="0.2">
      <c r="A55" s="14" t="s">
        <v>70</v>
      </c>
    </row>
    <row r="56" spans="1:1" x14ac:dyDescent="0.2">
      <c r="A56" s="14" t="s">
        <v>71</v>
      </c>
    </row>
    <row r="57" spans="1:1" x14ac:dyDescent="0.2">
      <c r="A57" s="14" t="s">
        <v>72</v>
      </c>
    </row>
    <row r="58" spans="1:1" x14ac:dyDescent="0.2">
      <c r="A58" s="14" t="s">
        <v>73</v>
      </c>
    </row>
    <row r="59" spans="1:1" x14ac:dyDescent="0.2">
      <c r="A59" s="14" t="s">
        <v>74</v>
      </c>
    </row>
    <row r="60" spans="1:1" x14ac:dyDescent="0.2">
      <c r="A60" s="14" t="s">
        <v>75</v>
      </c>
    </row>
    <row r="61" spans="1:1" x14ac:dyDescent="0.2">
      <c r="A61" s="14" t="s">
        <v>76</v>
      </c>
    </row>
    <row r="62" spans="1:1" x14ac:dyDescent="0.2">
      <c r="A62" s="14" t="s">
        <v>77</v>
      </c>
    </row>
    <row r="63" spans="1:1" x14ac:dyDescent="0.2">
      <c r="A63" s="14" t="s">
        <v>78</v>
      </c>
    </row>
    <row r="64" spans="1:1" x14ac:dyDescent="0.2">
      <c r="A64" s="14" t="s">
        <v>79</v>
      </c>
    </row>
    <row r="65" spans="1:1" x14ac:dyDescent="0.2">
      <c r="A65" s="14" t="s">
        <v>80</v>
      </c>
    </row>
    <row r="66" spans="1:1" x14ac:dyDescent="0.2">
      <c r="A66" s="14" t="s">
        <v>81</v>
      </c>
    </row>
    <row r="67" spans="1:1" x14ac:dyDescent="0.2">
      <c r="A67" s="14" t="s">
        <v>82</v>
      </c>
    </row>
    <row r="68" spans="1:1" x14ac:dyDescent="0.2">
      <c r="A68" s="14" t="s">
        <v>83</v>
      </c>
    </row>
    <row r="69" spans="1:1" x14ac:dyDescent="0.2">
      <c r="A69" s="14" t="s">
        <v>84</v>
      </c>
    </row>
    <row r="70" spans="1:1" x14ac:dyDescent="0.2">
      <c r="A70" s="14" t="s">
        <v>85</v>
      </c>
    </row>
    <row r="71" spans="1:1" x14ac:dyDescent="0.2">
      <c r="A71" s="14" t="s">
        <v>86</v>
      </c>
    </row>
    <row r="72" spans="1:1" x14ac:dyDescent="0.2">
      <c r="A72" s="14" t="s">
        <v>87</v>
      </c>
    </row>
    <row r="73" spans="1:1" ht="13.8" thickBot="1" x14ac:dyDescent="0.25">
      <c r="A73" s="15" t="s">
        <v>88</v>
      </c>
    </row>
    <row r="74" spans="1:1" x14ac:dyDescent="0.2">
      <c r="A74" s="10" t="s">
        <v>89</v>
      </c>
    </row>
    <row r="75" spans="1:1" x14ac:dyDescent="0.2">
      <c r="A75" s="11" t="s">
        <v>90</v>
      </c>
    </row>
    <row r="76" spans="1:1" x14ac:dyDescent="0.2">
      <c r="A76" s="11" t="s">
        <v>91</v>
      </c>
    </row>
    <row r="77" spans="1:1" x14ac:dyDescent="0.2">
      <c r="A77" s="11" t="s">
        <v>92</v>
      </c>
    </row>
    <row r="78" spans="1:1" x14ac:dyDescent="0.2">
      <c r="A78" s="11" t="s">
        <v>93</v>
      </c>
    </row>
    <row r="79" spans="1:1" x14ac:dyDescent="0.2">
      <c r="A79" s="11" t="s">
        <v>94</v>
      </c>
    </row>
    <row r="80" spans="1:1" x14ac:dyDescent="0.2">
      <c r="A80" s="11" t="s">
        <v>95</v>
      </c>
    </row>
    <row r="81" spans="1:1" x14ac:dyDescent="0.2">
      <c r="A81" s="11" t="s">
        <v>96</v>
      </c>
    </row>
    <row r="82" spans="1:1" x14ac:dyDescent="0.2">
      <c r="A82" s="11" t="s">
        <v>97</v>
      </c>
    </row>
    <row r="83" spans="1:1" x14ac:dyDescent="0.2">
      <c r="A83" s="11" t="s">
        <v>98</v>
      </c>
    </row>
    <row r="84" spans="1:1" x14ac:dyDescent="0.2">
      <c r="A84" s="11" t="s">
        <v>99</v>
      </c>
    </row>
    <row r="85" spans="1:1" x14ac:dyDescent="0.2">
      <c r="A85" s="11" t="s">
        <v>100</v>
      </c>
    </row>
    <row r="86" spans="1:1" x14ac:dyDescent="0.2">
      <c r="A86" s="11" t="s">
        <v>101</v>
      </c>
    </row>
    <row r="87" spans="1:1" x14ac:dyDescent="0.2">
      <c r="A87" s="11" t="s">
        <v>102</v>
      </c>
    </row>
    <row r="88" spans="1:1" x14ac:dyDescent="0.2">
      <c r="A88" s="11" t="s">
        <v>103</v>
      </c>
    </row>
    <row r="89" spans="1:1" x14ac:dyDescent="0.2">
      <c r="A89" s="11" t="s">
        <v>104</v>
      </c>
    </row>
    <row r="90" spans="1:1" x14ac:dyDescent="0.2">
      <c r="A90" s="11" t="s">
        <v>105</v>
      </c>
    </row>
    <row r="91" spans="1:1" x14ac:dyDescent="0.2">
      <c r="A91" s="11" t="s">
        <v>106</v>
      </c>
    </row>
    <row r="92" spans="1:1" x14ac:dyDescent="0.2">
      <c r="A92" s="11" t="s">
        <v>107</v>
      </c>
    </row>
    <row r="93" spans="1:1" x14ac:dyDescent="0.2">
      <c r="A93" s="11" t="s">
        <v>108</v>
      </c>
    </row>
    <row r="94" spans="1:1" ht="13.8" thickBot="1" x14ac:dyDescent="0.25">
      <c r="A94" s="12" t="s">
        <v>109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79"/>
  <sheetViews>
    <sheetView workbookViewId="0">
      <selection activeCell="A3" sqref="A3:A79"/>
    </sheetView>
  </sheetViews>
  <sheetFormatPr defaultRowHeight="13.2" x14ac:dyDescent="0.2"/>
  <sheetData>
    <row r="3" spans="1:3" x14ac:dyDescent="0.2">
      <c r="A3" s="20"/>
      <c r="C3" t="s">
        <v>114</v>
      </c>
    </row>
    <row r="4" spans="1:3" x14ac:dyDescent="0.2">
      <c r="A4" s="20"/>
      <c r="C4" t="s">
        <v>120</v>
      </c>
    </row>
    <row r="5" spans="1:3" x14ac:dyDescent="0.2">
      <c r="A5" s="20"/>
      <c r="C5" t="s">
        <v>115</v>
      </c>
    </row>
    <row r="6" spans="1:3" x14ac:dyDescent="0.2">
      <c r="A6" s="20"/>
      <c r="C6" t="s">
        <v>116</v>
      </c>
    </row>
    <row r="7" spans="1:3" x14ac:dyDescent="0.2">
      <c r="A7" s="20"/>
      <c r="C7" t="s">
        <v>117</v>
      </c>
    </row>
    <row r="8" spans="1:3" x14ac:dyDescent="0.2">
      <c r="A8" s="20"/>
      <c r="C8" t="s">
        <v>118</v>
      </c>
    </row>
    <row r="9" spans="1:3" x14ac:dyDescent="0.2">
      <c r="A9" s="20"/>
      <c r="C9" t="s">
        <v>119</v>
      </c>
    </row>
    <row r="10" spans="1:3" x14ac:dyDescent="0.2">
      <c r="A10" s="20"/>
    </row>
    <row r="11" spans="1:3" x14ac:dyDescent="0.2">
      <c r="A11" s="20"/>
    </row>
    <row r="12" spans="1:3" x14ac:dyDescent="0.2">
      <c r="A12" s="20"/>
    </row>
    <row r="13" spans="1:3" x14ac:dyDescent="0.2">
      <c r="A13" s="20"/>
    </row>
    <row r="14" spans="1:3" x14ac:dyDescent="0.2">
      <c r="A14" s="20"/>
    </row>
    <row r="15" spans="1:3" x14ac:dyDescent="0.2">
      <c r="A15" s="20"/>
    </row>
    <row r="16" spans="1:3" x14ac:dyDescent="0.2">
      <c r="A16" s="20"/>
    </row>
    <row r="17" spans="1:1" x14ac:dyDescent="0.2">
      <c r="A17" s="20"/>
    </row>
    <row r="18" spans="1:1" x14ac:dyDescent="0.2">
      <c r="A18" s="20"/>
    </row>
    <row r="19" spans="1:1" x14ac:dyDescent="0.2">
      <c r="A19" s="20"/>
    </row>
    <row r="20" spans="1:1" x14ac:dyDescent="0.2">
      <c r="A20" s="20"/>
    </row>
    <row r="21" spans="1:1" x14ac:dyDescent="0.2">
      <c r="A21" s="20"/>
    </row>
    <row r="22" spans="1:1" x14ac:dyDescent="0.2">
      <c r="A22" s="20"/>
    </row>
    <row r="23" spans="1:1" x14ac:dyDescent="0.2">
      <c r="A23" s="20"/>
    </row>
    <row r="24" spans="1:1" x14ac:dyDescent="0.2">
      <c r="A24" s="20"/>
    </row>
    <row r="25" spans="1:1" x14ac:dyDescent="0.2">
      <c r="A25" s="20"/>
    </row>
    <row r="26" spans="1:1" x14ac:dyDescent="0.2">
      <c r="A26" s="20"/>
    </row>
    <row r="27" spans="1:1" x14ac:dyDescent="0.2">
      <c r="A27" s="20"/>
    </row>
    <row r="28" spans="1:1" x14ac:dyDescent="0.2">
      <c r="A28" s="20"/>
    </row>
    <row r="29" spans="1:1" x14ac:dyDescent="0.2">
      <c r="A29" s="20"/>
    </row>
    <row r="30" spans="1:1" x14ac:dyDescent="0.2">
      <c r="A30" s="20"/>
    </row>
    <row r="31" spans="1:1" x14ac:dyDescent="0.2">
      <c r="A31" s="20"/>
    </row>
    <row r="32" spans="1:1" x14ac:dyDescent="0.2">
      <c r="A32" s="20"/>
    </row>
    <row r="33" spans="1:1" x14ac:dyDescent="0.2">
      <c r="A33" s="20"/>
    </row>
    <row r="34" spans="1:1" x14ac:dyDescent="0.2">
      <c r="A34" s="20"/>
    </row>
    <row r="35" spans="1:1" x14ac:dyDescent="0.2">
      <c r="A35" s="20"/>
    </row>
    <row r="36" spans="1:1" x14ac:dyDescent="0.2">
      <c r="A36" s="20"/>
    </row>
    <row r="37" spans="1:1" x14ac:dyDescent="0.2">
      <c r="A37" s="20"/>
    </row>
    <row r="38" spans="1:1" x14ac:dyDescent="0.2">
      <c r="A38" s="20"/>
    </row>
    <row r="39" spans="1:1" x14ac:dyDescent="0.2">
      <c r="A39" s="20"/>
    </row>
    <row r="40" spans="1:1" x14ac:dyDescent="0.2">
      <c r="A40" s="20"/>
    </row>
    <row r="41" spans="1:1" x14ac:dyDescent="0.2">
      <c r="A41" s="20"/>
    </row>
    <row r="42" spans="1:1" x14ac:dyDescent="0.2">
      <c r="A42" s="20"/>
    </row>
    <row r="43" spans="1:1" x14ac:dyDescent="0.2">
      <c r="A43" s="20"/>
    </row>
    <row r="44" spans="1:1" x14ac:dyDescent="0.2">
      <c r="A44" s="20"/>
    </row>
    <row r="45" spans="1:1" x14ac:dyDescent="0.2">
      <c r="A45" s="20"/>
    </row>
    <row r="46" spans="1:1" x14ac:dyDescent="0.2">
      <c r="A46" s="20"/>
    </row>
    <row r="47" spans="1:1" x14ac:dyDescent="0.2">
      <c r="A47" s="20"/>
    </row>
    <row r="48" spans="1:1" x14ac:dyDescent="0.2">
      <c r="A48" s="20"/>
    </row>
    <row r="49" spans="1:1" x14ac:dyDescent="0.2">
      <c r="A49" s="20"/>
    </row>
    <row r="50" spans="1:1" x14ac:dyDescent="0.2">
      <c r="A50" s="20"/>
    </row>
    <row r="51" spans="1:1" x14ac:dyDescent="0.2">
      <c r="A51" s="20"/>
    </row>
    <row r="52" spans="1:1" x14ac:dyDescent="0.2">
      <c r="A52" s="20"/>
    </row>
    <row r="53" spans="1:1" x14ac:dyDescent="0.2">
      <c r="A53" s="20"/>
    </row>
    <row r="54" spans="1:1" x14ac:dyDescent="0.2">
      <c r="A54" s="20"/>
    </row>
    <row r="55" spans="1:1" x14ac:dyDescent="0.2">
      <c r="A55" s="20"/>
    </row>
    <row r="56" spans="1:1" x14ac:dyDescent="0.2">
      <c r="A56" s="20"/>
    </row>
    <row r="57" spans="1:1" x14ac:dyDescent="0.2">
      <c r="A57" s="20"/>
    </row>
    <row r="58" spans="1:1" x14ac:dyDescent="0.2">
      <c r="A58" s="20"/>
    </row>
    <row r="59" spans="1:1" x14ac:dyDescent="0.2">
      <c r="A59" s="20"/>
    </row>
    <row r="60" spans="1:1" x14ac:dyDescent="0.2">
      <c r="A60" s="20"/>
    </row>
    <row r="61" spans="1:1" x14ac:dyDescent="0.2">
      <c r="A61" s="20"/>
    </row>
    <row r="62" spans="1:1" x14ac:dyDescent="0.2">
      <c r="A62" s="20"/>
    </row>
    <row r="63" spans="1:1" x14ac:dyDescent="0.2">
      <c r="A63" s="20"/>
    </row>
    <row r="64" spans="1:1" x14ac:dyDescent="0.2">
      <c r="A64" s="20"/>
    </row>
    <row r="65" spans="1:1" x14ac:dyDescent="0.2">
      <c r="A65" s="20"/>
    </row>
    <row r="66" spans="1:1" x14ac:dyDescent="0.2">
      <c r="A66" s="20"/>
    </row>
    <row r="67" spans="1:1" x14ac:dyDescent="0.2">
      <c r="A67" s="20"/>
    </row>
    <row r="68" spans="1:1" x14ac:dyDescent="0.2">
      <c r="A68" s="20"/>
    </row>
    <row r="69" spans="1:1" x14ac:dyDescent="0.2">
      <c r="A69" s="20"/>
    </row>
    <row r="70" spans="1:1" x14ac:dyDescent="0.2">
      <c r="A70" s="20"/>
    </row>
    <row r="71" spans="1:1" x14ac:dyDescent="0.2">
      <c r="A71" s="20"/>
    </row>
    <row r="72" spans="1:1" x14ac:dyDescent="0.2">
      <c r="A72" s="20"/>
    </row>
    <row r="73" spans="1:1" x14ac:dyDescent="0.2">
      <c r="A73" s="20"/>
    </row>
    <row r="74" spans="1:1" x14ac:dyDescent="0.2">
      <c r="A74" s="20"/>
    </row>
    <row r="75" spans="1:1" x14ac:dyDescent="0.2">
      <c r="A75" s="20"/>
    </row>
    <row r="76" spans="1:1" x14ac:dyDescent="0.2">
      <c r="A76" s="20"/>
    </row>
    <row r="77" spans="1:1" x14ac:dyDescent="0.2">
      <c r="A77" s="20"/>
    </row>
    <row r="78" spans="1:1" x14ac:dyDescent="0.2">
      <c r="A78" s="20"/>
    </row>
    <row r="79" spans="1:1" x14ac:dyDescent="0.2">
      <c r="A79" s="2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様式２</vt:lpstr>
      <vt:lpstr>【削除厳禁】申込記号一覧</vt:lpstr>
      <vt:lpstr>Sheet1</vt:lpstr>
      <vt:lpstr>様式２!Print_Area</vt:lpstr>
      <vt:lpstr>様式２!Print_Titles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K.Michiko</dc:creator>
  <cp:keywords/>
  <dc:description/>
  <cp:lastModifiedBy>瀬賀 滋郎(JTB)</cp:lastModifiedBy>
  <cp:revision/>
  <cp:lastPrinted>2025-06-06T10:09:51Z</cp:lastPrinted>
  <dcterms:created xsi:type="dcterms:W3CDTF">2008-05-29T04:27:06Z</dcterms:created>
  <dcterms:modified xsi:type="dcterms:W3CDTF">2025-06-19T10:00:51Z</dcterms:modified>
  <cp:category/>
  <cp:contentStatus/>
</cp:coreProperties>
</file>