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U1326N0064\Downloads\"/>
    </mc:Choice>
  </mc:AlternateContent>
  <xr:revisionPtr revIDLastSave="0" documentId="13_ncr:1_{92EB5590-E6F0-4874-BE64-4062A3F78A3F}" xr6:coauthVersionLast="47" xr6:coauthVersionMax="47" xr10:uidLastSave="{00000000-0000-0000-0000-000000000000}"/>
  <bookViews>
    <workbookView xWindow="-108" yWindow="-108" windowWidth="23256" windowHeight="14856" xr2:uid="{00000000-000D-0000-FFFF-FFFF00000000}"/>
  </bookViews>
  <sheets>
    <sheet name="様式１" sheetId="1" r:id="rId1"/>
    <sheet name="【削除厳禁】申込記号一覧" sheetId="2" state="hidden" r:id="rId2"/>
    <sheet name="Sheet1" sheetId="3" r:id="rId3"/>
  </sheets>
  <definedNames>
    <definedName name="_xlnm.Print_Area" localSheetId="0">様式１!$A$1:$AC$41</definedName>
    <definedName name="_xlnm.Print_Titles" localSheetId="0">様式１!$13:$14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F16" i="1"/>
  <c r="E17" i="1"/>
  <c r="F17" i="1"/>
  <c r="E18" i="1"/>
  <c r="F18" i="1"/>
  <c r="E19" i="1"/>
  <c r="F19" i="1"/>
  <c r="E20" i="1"/>
  <c r="F20" i="1"/>
  <c r="E21" i="1"/>
  <c r="F21" i="1"/>
  <c r="E22" i="1"/>
  <c r="F22" i="1"/>
  <c r="C25" i="1" l="1"/>
  <c r="E25" i="1" l="1"/>
  <c r="E15" i="1"/>
  <c r="G25" i="1" l="1"/>
  <c r="J25" i="1" s="1"/>
  <c r="X15" i="1" l="1"/>
  <c r="F15" i="1"/>
  <c r="F23" i="1"/>
  <c r="E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tkimura2</author>
  </authors>
  <commentList>
    <comment ref="AB2" authorId="0" shapeId="0" xr:uid="{00000000-0006-0000-0000-000001000000}">
      <text>
        <r>
          <rPr>
            <b/>
            <sz val="9"/>
            <color indexed="10"/>
            <rFont val="ＭＳ Ｐゴシック"/>
            <family val="3"/>
            <charset val="128"/>
          </rPr>
          <t>作成日・変更日をご入力ください:</t>
        </r>
        <r>
          <rPr>
            <sz val="9"/>
            <color indexed="81"/>
            <rFont val="ＭＳ Ｐゴシック"/>
            <family val="3"/>
            <charset val="128"/>
          </rPr>
          <t xml:space="preserve">
Ctrl(コントロール)キーを押しながら
；(セミコロン)キーを押すと自動的に入力されます。</t>
        </r>
      </text>
    </comment>
  </commentList>
</comments>
</file>

<file path=xl/sharedStrings.xml><?xml version="1.0" encoding="utf-8"?>
<sst xmlns="http://schemas.openxmlformats.org/spreadsheetml/2006/main" count="157" uniqueCount="153">
  <si>
    <t>作成日</t>
    <rPh sb="0" eb="3">
      <t>サクセイビ</t>
    </rPh>
    <phoneticPr fontId="2"/>
  </si>
  <si>
    <t>フリガナ</t>
    <phoneticPr fontId="2"/>
  </si>
  <si>
    <t>代表者
氏名</t>
    <rPh sb="0" eb="3">
      <t>ダイヒョウシャ</t>
    </rPh>
    <rPh sb="4" eb="6">
      <t>シメイ</t>
    </rPh>
    <phoneticPr fontId="2"/>
  </si>
  <si>
    <t>電話</t>
    <rPh sb="0" eb="2">
      <t>デンワ</t>
    </rPh>
    <phoneticPr fontId="2"/>
  </si>
  <si>
    <t>学校
所在地</t>
    <phoneticPr fontId="2"/>
  </si>
  <si>
    <t>〒</t>
    <phoneticPr fontId="2"/>
  </si>
  <si>
    <t>*</t>
    <phoneticPr fontId="2"/>
  </si>
  <si>
    <t>必須入力項目です。</t>
    <phoneticPr fontId="2"/>
  </si>
  <si>
    <r>
      <rPr>
        <sz val="12"/>
        <rFont val="ＭＳ Ｐゴシック"/>
        <family val="3"/>
        <charset val="128"/>
      </rPr>
      <t>参加者氏名</t>
    </r>
    <r>
      <rPr>
        <sz val="12"/>
        <color indexed="10"/>
        <rFont val="ＭＳ Ｐゴシック"/>
        <family val="3"/>
        <charset val="128"/>
      </rPr>
      <t>*</t>
    </r>
    <rPh sb="0" eb="2">
      <t>サンカ</t>
    </rPh>
    <rPh sb="2" eb="3">
      <t>シャ</t>
    </rPh>
    <rPh sb="3" eb="5">
      <t>シメイ</t>
    </rPh>
    <phoneticPr fontId="2"/>
  </si>
  <si>
    <r>
      <rPr>
        <sz val="12"/>
        <rFont val="ＭＳ Ｐゴシック"/>
        <family val="3"/>
        <charset val="128"/>
      </rPr>
      <t>フリガナ</t>
    </r>
    <r>
      <rPr>
        <b/>
        <sz val="12"/>
        <color indexed="10"/>
        <rFont val="ＭＳ Ｐゴシック"/>
        <family val="3"/>
        <charset val="128"/>
      </rPr>
      <t>*</t>
    </r>
    <phoneticPr fontId="2"/>
  </si>
  <si>
    <r>
      <rPr>
        <sz val="12"/>
        <rFont val="ＭＳ Ｐゴシック"/>
        <family val="3"/>
        <charset val="128"/>
      </rPr>
      <t>性別</t>
    </r>
    <r>
      <rPr>
        <b/>
        <sz val="12"/>
        <color indexed="10"/>
        <rFont val="ＭＳ Ｐゴシック"/>
        <family val="3"/>
        <charset val="128"/>
      </rPr>
      <t>*</t>
    </r>
    <rPh sb="0" eb="2">
      <t>セイベツ</t>
    </rPh>
    <phoneticPr fontId="2"/>
  </si>
  <si>
    <r>
      <t>全体会</t>
    </r>
    <r>
      <rPr>
        <sz val="12"/>
        <color rgb="FFFF0000"/>
        <rFont val="ＭＳ Ｐゴシック"/>
        <family val="3"/>
        <charset val="128"/>
      </rPr>
      <t>*</t>
    </r>
    <rPh sb="0" eb="3">
      <t>ゼンタイカイ</t>
    </rPh>
    <phoneticPr fontId="2"/>
  </si>
  <si>
    <r>
      <rPr>
        <sz val="12"/>
        <rFont val="ＭＳ Ｐゴシック"/>
        <family val="3"/>
        <charset val="128"/>
      </rPr>
      <t>分科会</t>
    </r>
    <r>
      <rPr>
        <b/>
        <sz val="12"/>
        <color indexed="10"/>
        <rFont val="ＭＳ Ｐゴシック"/>
        <family val="3"/>
        <charset val="128"/>
      </rPr>
      <t>*</t>
    </r>
    <rPh sb="0" eb="2">
      <t>ブンカ</t>
    </rPh>
    <rPh sb="2" eb="3">
      <t>カイ</t>
    </rPh>
    <phoneticPr fontId="2"/>
  </si>
  <si>
    <r>
      <rPr>
        <sz val="11"/>
        <rFont val="ＭＳ Ｐゴシック"/>
        <family val="3"/>
        <charset val="128"/>
      </rPr>
      <t>分科会</t>
    </r>
    <r>
      <rPr>
        <b/>
        <sz val="11"/>
        <color indexed="10"/>
        <rFont val="ＭＳ Ｐゴシック"/>
        <family val="3"/>
        <charset val="128"/>
      </rPr>
      <t>*</t>
    </r>
    <r>
      <rPr>
        <sz val="11"/>
        <rFont val="ＭＳ Ｐゴシック"/>
        <family val="3"/>
        <charset val="128"/>
      </rPr>
      <t xml:space="preserve">
（必ず第２希望まで）</t>
    </r>
    <rPh sb="6" eb="7">
      <t>カナラ</t>
    </rPh>
    <rPh sb="8" eb="9">
      <t>ダイ</t>
    </rPh>
    <rPh sb="10" eb="12">
      <t>キボウ</t>
    </rPh>
    <phoneticPr fontId="2"/>
  </si>
  <si>
    <t>参加費
\3,500</t>
    <rPh sb="0" eb="3">
      <t>サンカヒ</t>
    </rPh>
    <phoneticPr fontId="2"/>
  </si>
  <si>
    <t xml:space="preserve">備　　　考
※前後日程の追加宿泊は承っておりません
</t>
    <rPh sb="0" eb="1">
      <t>ソナエ</t>
    </rPh>
    <rPh sb="4" eb="5">
      <t>コウ</t>
    </rPh>
    <rPh sb="8" eb="12">
      <t>ゼンゴニッテイ</t>
    </rPh>
    <rPh sb="13" eb="15">
      <t>ツイカ</t>
    </rPh>
    <rPh sb="15" eb="17">
      <t>シュクハク</t>
    </rPh>
    <rPh sb="18" eb="19">
      <t>ウケタマワ</t>
    </rPh>
    <phoneticPr fontId="2"/>
  </si>
  <si>
    <t>№</t>
    <phoneticPr fontId="2"/>
  </si>
  <si>
    <t>氏</t>
    <rPh sb="0" eb="1">
      <t>シ</t>
    </rPh>
    <phoneticPr fontId="2"/>
  </si>
  <si>
    <t>名</t>
    <rPh sb="0" eb="1">
      <t>メイ</t>
    </rPh>
    <phoneticPr fontId="2"/>
  </si>
  <si>
    <t>氏カナ</t>
    <rPh sb="0" eb="1">
      <t>シ</t>
    </rPh>
    <phoneticPr fontId="2"/>
  </si>
  <si>
    <t>名カナ</t>
    <rPh sb="0" eb="1">
      <t>メイ</t>
    </rPh>
    <phoneticPr fontId="2"/>
  </si>
  <si>
    <t>第1希望</t>
    <rPh sb="0" eb="1">
      <t>ダイ</t>
    </rPh>
    <rPh sb="2" eb="4">
      <t>キボウ</t>
    </rPh>
    <phoneticPr fontId="2"/>
  </si>
  <si>
    <t>第2希望</t>
    <rPh sb="0" eb="1">
      <t>ダイ</t>
    </rPh>
    <rPh sb="2" eb="4">
      <t>キボウ</t>
    </rPh>
    <phoneticPr fontId="2"/>
  </si>
  <si>
    <t>例</t>
    <rPh sb="0" eb="1">
      <t>レイ</t>
    </rPh>
    <phoneticPr fontId="2"/>
  </si>
  <si>
    <t>男</t>
  </si>
  <si>
    <t>S-2</t>
  </si>
  <si>
    <t>合計</t>
    <rPh sb="0" eb="2">
      <t>ゴウケイ</t>
    </rPh>
    <phoneticPr fontId="2"/>
  </si>
  <si>
    <t>男性</t>
    <rPh sb="0" eb="2">
      <t>ダンセイ</t>
    </rPh>
    <phoneticPr fontId="2"/>
  </si>
  <si>
    <t>女性</t>
    <rPh sb="0" eb="2">
      <t>ジョセイ</t>
    </rPh>
    <phoneticPr fontId="2"/>
  </si>
  <si>
    <t>円</t>
    <rPh sb="0" eb="1">
      <t>エン</t>
    </rPh>
    <phoneticPr fontId="2"/>
  </si>
  <si>
    <t>備考</t>
    <rPh sb="0" eb="2">
      <t>ビコウ</t>
    </rPh>
    <phoneticPr fontId="2"/>
  </si>
  <si>
    <t>申込記号</t>
    <rPh sb="0" eb="2">
      <t>モウシコミ</t>
    </rPh>
    <rPh sb="2" eb="4">
      <t>キゴウ</t>
    </rPh>
    <phoneticPr fontId="2"/>
  </si>
  <si>
    <t>S-1</t>
    <phoneticPr fontId="2"/>
  </si>
  <si>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</si>
  <si>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</si>
  <si>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</si>
  <si>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</si>
  <si>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</si>
  <si>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</si>
  <si>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</si>
  <si>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</si>
  <si>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</si>
  <si>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</si>
  <si>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</si>
  <si>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</si>
  <si>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</si>
  <si>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</si>
  <si>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</si>
  <si>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</si>
  <si>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</si>
  <si>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</si>
  <si>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</si>
  <si>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</si>
  <si>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</si>
  <si>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</si>
  <si>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</si>
  <si>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</si>
  <si>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</si>
  <si>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</si>
  <si>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</si>
  <si>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</si>
  <si>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</si>
  <si>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</si>
  <si>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</si>
  <si>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</si>
  <si>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</si>
  <si>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</si>
  <si>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C-1</t>
    <phoneticPr fontId="2"/>
  </si>
  <si>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</si>
  <si>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</si>
  <si>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</si>
  <si>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</si>
  <si>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</si>
  <si>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</si>
  <si>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</si>
  <si>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</si>
  <si>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</si>
  <si>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</si>
  <si>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</si>
  <si>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</si>
  <si>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</si>
  <si>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</si>
  <si>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</si>
  <si>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</si>
  <si>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</si>
  <si>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</si>
  <si>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</si>
  <si>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</si>
  <si>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</si>
  <si>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</si>
  <si>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</si>
  <si>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</si>
  <si>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</si>
  <si>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</si>
  <si>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</si>
  <si>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</si>
  <si>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</si>
  <si>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</si>
  <si>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</si>
  <si>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</si>
  <si>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</si>
  <si>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</si>
  <si>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</si>
  <si>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J-1</t>
    <phoneticPr fontId="2"/>
  </si>
  <si>
    <t>J-2</t>
  </si>
  <si>
    <t>J-3</t>
  </si>
  <si>
    <t>J-4</t>
  </si>
  <si>
    <t>J-5</t>
  </si>
  <si>
    <t>J-6</t>
  </si>
  <si>
    <t>J-7</t>
  </si>
  <si>
    <t>J-8</t>
  </si>
  <si>
    <t>J-9</t>
  </si>
  <si>
    <t>J-10</t>
  </si>
  <si>
    <t>J-11</t>
  </si>
  <si>
    <t>J-12</t>
  </si>
  <si>
    <t>J-13</t>
  </si>
  <si>
    <t>J-14</t>
  </si>
  <si>
    <t>J-15</t>
  </si>
  <si>
    <t>J-16</t>
  </si>
  <si>
    <t>J-17</t>
  </si>
  <si>
    <t>J-18</t>
  </si>
  <si>
    <t>J-19</t>
  </si>
  <si>
    <t>J-20</t>
  </si>
  <si>
    <t>J-21</t>
  </si>
  <si>
    <t>〇</t>
  </si>
  <si>
    <t>×</t>
  </si>
  <si>
    <t>（３連休の初日であることや、他イベントも重なり混雑をしておりますため、ご要望に沿えない場合もございます）</t>
    <rPh sb="2" eb="4">
      <t>レンキュウ</t>
    </rPh>
    <rPh sb="5" eb="7">
      <t>ショニチ</t>
    </rPh>
    <rPh sb="14" eb="15">
      <t>ホカ</t>
    </rPh>
    <rPh sb="20" eb="21">
      <t>カサ</t>
    </rPh>
    <rPh sb="23" eb="25">
      <t>コンザツ</t>
    </rPh>
    <rPh sb="36" eb="38">
      <t>ヨウボウ</t>
    </rPh>
    <rPh sb="39" eb="40">
      <t>ソ</t>
    </rPh>
    <rPh sb="43" eb="45">
      <t>バアイ</t>
    </rPh>
    <phoneticPr fontId="2"/>
  </si>
  <si>
    <t xml:space="preserve">宿泊プラン（第1希望）
</t>
    <rPh sb="0" eb="2">
      <t>シュクハク</t>
    </rPh>
    <rPh sb="6" eb="7">
      <t>ダイ</t>
    </rPh>
    <rPh sb="8" eb="10">
      <t>キボウ</t>
    </rPh>
    <phoneticPr fontId="2"/>
  </si>
  <si>
    <t xml:space="preserve">宿泊プラン（第2希望）
</t>
    <phoneticPr fontId="2"/>
  </si>
  <si>
    <t>ホテルユニサイト仙台</t>
    <rPh sb="8" eb="10">
      <t>センダイ</t>
    </rPh>
    <phoneticPr fontId="2"/>
  </si>
  <si>
    <t>ホテルモンテエルマーナ仙台</t>
    <rPh sb="11" eb="13">
      <t>センダイ</t>
    </rPh>
    <phoneticPr fontId="2"/>
  </si>
  <si>
    <t>ホテルプレミアムグリーンヒルズ</t>
    <phoneticPr fontId="2"/>
  </si>
  <si>
    <t>相鉄フレッサイン仙台</t>
    <rPh sb="0" eb="2">
      <t>ソウテツ</t>
    </rPh>
    <rPh sb="8" eb="10">
      <t>センダイ</t>
    </rPh>
    <phoneticPr fontId="2"/>
  </si>
  <si>
    <t>ホテルメトロポリタン仙台（喫煙）</t>
    <rPh sb="10" eb="12">
      <t>センダイ</t>
    </rPh>
    <rPh sb="13" eb="15">
      <t>キツエン</t>
    </rPh>
    <phoneticPr fontId="2"/>
  </si>
  <si>
    <t>ホテルメトロポリタン仙台（禁煙）</t>
    <rPh sb="13" eb="14">
      <t>キン</t>
    </rPh>
    <phoneticPr fontId="2"/>
  </si>
  <si>
    <t>→大会参加費（３，５００円×人数）　⇒　仙台市PTA協議会より各県PTA連合会へご請求　　　</t>
    <rPh sb="1" eb="3">
      <t>タイカイ</t>
    </rPh>
    <rPh sb="3" eb="5">
      <t>サンカ</t>
    </rPh>
    <rPh sb="5" eb="6">
      <t>ヒ</t>
    </rPh>
    <rPh sb="12" eb="13">
      <t>エン</t>
    </rPh>
    <rPh sb="14" eb="16">
      <t>ニンズウ</t>
    </rPh>
    <rPh sb="20" eb="23">
      <t>センダイシ</t>
    </rPh>
    <rPh sb="26" eb="29">
      <t>キョウギカイ</t>
    </rPh>
    <rPh sb="31" eb="32">
      <t>カク</t>
    </rPh>
    <rPh sb="32" eb="33">
      <t>ケン</t>
    </rPh>
    <rPh sb="36" eb="39">
      <t>レンゴウカイ</t>
    </rPh>
    <rPh sb="41" eb="43">
      <t>セイキュウ</t>
    </rPh>
    <phoneticPr fontId="2"/>
  </si>
  <si>
    <t>→宿泊代　⇒　JTBより各県PTA連合会へご請求</t>
    <rPh sb="1" eb="4">
      <t>シュクハクダイ</t>
    </rPh>
    <rPh sb="12" eb="13">
      <t>カク</t>
    </rPh>
    <rPh sb="13" eb="14">
      <t>ケン</t>
    </rPh>
    <rPh sb="17" eb="20">
      <t>レンゴウカイ</t>
    </rPh>
    <rPh sb="22" eb="24">
      <t>セイキュウ</t>
    </rPh>
    <phoneticPr fontId="2"/>
  </si>
  <si>
    <t>ホテルパールシティ仙台</t>
    <rPh sb="9" eb="11">
      <t>センダイ</t>
    </rPh>
    <phoneticPr fontId="2"/>
  </si>
  <si>
    <t>ﾒｰﾙｱﾄﾞﾚｽ</t>
    <phoneticPr fontId="2"/>
  </si>
  <si>
    <t>単位
ＰＴＡ名</t>
    <rPh sb="6" eb="7">
      <t>メイ</t>
    </rPh>
    <phoneticPr fontId="2"/>
  </si>
  <si>
    <t>メール
アドレス</t>
    <phoneticPr fontId="2"/>
  </si>
  <si>
    <t>単P　NO．</t>
    <rPh sb="0" eb="1">
      <t>タン</t>
    </rPh>
    <phoneticPr fontId="2"/>
  </si>
  <si>
    <t>参加費合計金額</t>
    <phoneticPr fontId="2"/>
  </si>
  <si>
    <t>県</t>
    <rPh sb="0" eb="1">
      <t>トケン</t>
    </rPh>
    <phoneticPr fontId="2"/>
  </si>
  <si>
    <r>
      <t>単位PTA名</t>
    </r>
    <r>
      <rPr>
        <sz val="12"/>
        <color rgb="FFFF0000"/>
        <rFont val="ＭＳ Ｐゴシック"/>
        <family val="3"/>
        <charset val="128"/>
      </rPr>
      <t>*</t>
    </r>
    <rPh sb="0" eb="2">
      <t>タンイ</t>
    </rPh>
    <rPh sb="5" eb="6">
      <t>メイ</t>
    </rPh>
    <phoneticPr fontId="2"/>
  </si>
  <si>
    <t>（様式１）  令和7年度　第５7回　日本PTA東北ブロック研究大会　仙台大会　参加申込書</t>
    <rPh sb="7" eb="9">
      <t>レイワ</t>
    </rPh>
    <rPh sb="10" eb="12">
      <t>ネンド</t>
    </rPh>
    <rPh sb="13" eb="14">
      <t>ダイ</t>
    </rPh>
    <rPh sb="16" eb="17">
      <t>カイ</t>
    </rPh>
    <rPh sb="18" eb="20">
      <t>ニホン</t>
    </rPh>
    <rPh sb="23" eb="25">
      <t>トウホク</t>
    </rPh>
    <rPh sb="29" eb="31">
      <t>ケンキュウ</t>
    </rPh>
    <rPh sb="31" eb="33">
      <t>タイカイ</t>
    </rPh>
    <rPh sb="34" eb="36">
      <t>センダイ</t>
    </rPh>
    <rPh sb="36" eb="38">
      <t>タイカイ</t>
    </rPh>
    <rPh sb="39" eb="41">
      <t>サンカ</t>
    </rPh>
    <rPh sb="41" eb="44">
      <t>モウシコミショ</t>
    </rPh>
    <phoneticPr fontId="2"/>
  </si>
  <si>
    <t>単位PTA用</t>
    <rPh sb="0" eb="2">
      <t>タンイ</t>
    </rPh>
    <rPh sb="5" eb="6">
      <t>ヨウ</t>
    </rPh>
    <phoneticPr fontId="2"/>
  </si>
  <si>
    <t>郡市・町村
PTA事務局名</t>
    <rPh sb="0" eb="2">
      <t>グンシ</t>
    </rPh>
    <rPh sb="3" eb="5">
      <t>マチムラ</t>
    </rPh>
    <rPh sb="9" eb="13">
      <t>ジムキョクメイ</t>
    </rPh>
    <phoneticPr fontId="2"/>
  </si>
  <si>
    <t>※宿泊をご希望の方につきましてはお申込みいただきました後に調整の上、JTB仙台支店より各県PTA</t>
    <rPh sb="1" eb="3">
      <t>シュクハク</t>
    </rPh>
    <rPh sb="5" eb="7">
      <t>キボウ</t>
    </rPh>
    <rPh sb="8" eb="9">
      <t>カタ</t>
    </rPh>
    <rPh sb="17" eb="19">
      <t>モウシコ</t>
    </rPh>
    <rPh sb="27" eb="28">
      <t>アト</t>
    </rPh>
    <rPh sb="29" eb="31">
      <t>チョウセイ</t>
    </rPh>
    <rPh sb="32" eb="33">
      <t>ウエ</t>
    </rPh>
    <rPh sb="37" eb="41">
      <t>センダイシテン</t>
    </rPh>
    <rPh sb="43" eb="45">
      <t>カクケン</t>
    </rPh>
    <phoneticPr fontId="2"/>
  </si>
  <si>
    <t>　連合会へご回答をいたします。</t>
    <rPh sb="1" eb="4">
      <t>レンゴウカイ</t>
    </rPh>
    <rPh sb="6" eb="8">
      <t>カイトウ</t>
    </rPh>
    <phoneticPr fontId="2"/>
  </si>
  <si>
    <t>　PTA連合会にてお取りまとめをお願いいたします）</t>
    <rPh sb="4" eb="7">
      <t>レンゴウカイ</t>
    </rPh>
    <rPh sb="10" eb="11">
      <t>ト</t>
    </rPh>
    <rPh sb="17" eb="18">
      <t>ネガ</t>
    </rPh>
    <phoneticPr fontId="2"/>
  </si>
  <si>
    <t>　（宿泊費のお支払いは、JTB仙台支店より各県PTA連合会へご請求をさせていただきますので、各県</t>
    <rPh sb="2" eb="5">
      <t>シュクハクヒ</t>
    </rPh>
    <rPh sb="7" eb="9">
      <t>シハラ</t>
    </rPh>
    <rPh sb="15" eb="17">
      <t>センダイ</t>
    </rPh>
    <rPh sb="17" eb="19">
      <t>シテン</t>
    </rPh>
    <rPh sb="21" eb="23">
      <t>カクケン</t>
    </rPh>
    <rPh sb="26" eb="29">
      <t>レンゴウカイ</t>
    </rPh>
    <rPh sb="31" eb="33">
      <t>セイキュウ</t>
    </rPh>
    <rPh sb="46" eb="48">
      <t>カクケン</t>
    </rPh>
    <phoneticPr fontId="2"/>
  </si>
  <si>
    <t>→7/16（水）まで郡市PTA連合会（協議会）へ</t>
    <rPh sb="6" eb="7">
      <t>スイ</t>
    </rPh>
    <rPh sb="10" eb="11">
      <t>グン</t>
    </rPh>
    <rPh sb="11" eb="12">
      <t>シ</t>
    </rPh>
    <rPh sb="15" eb="18">
      <t>レンゴウカイ</t>
    </rPh>
    <rPh sb="19" eb="22">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</si>
</sst>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quot;#,##0;[Red]&quot;¥&quot;#,##0"/>
    <numFmt numFmtId="178" formatCode="m&quot;月&quot;d&quot;日&quot;\(aaa\)"/>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b/>
      <sz val="14"/>
      <name val="ＭＳ Ｐゴシック"/>
      <family val="3"/>
      <charset val="128"/>
    </font>
    <font>
      <sz val="11"/>
      <color indexed="10"/>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b/>
      <sz val="11"/>
      <color indexed="10"/>
      <name val="ＭＳ Ｐゴシック"/>
      <family val="3"/>
      <charset val="128"/>
    </font>
    <font>
      <sz val="9"/>
      <color indexed="8"/>
      <name val="ＭＳ Ｐゴシック"/>
      <family val="3"/>
      <charset val="128"/>
    </font>
    <font>
      <sz val="9"/>
      <color indexed="81"/>
      <name val="ＭＳ Ｐゴシック"/>
      <family val="3"/>
      <charset val="128"/>
    </font>
    <font>
      <b/>
      <sz val="9"/>
      <color indexed="10"/>
      <name val="ＭＳ Ｐゴシック"/>
      <family val="3"/>
      <charset val="128"/>
    </font>
    <font>
      <b/>
      <sz val="11"/>
      <color rgb="FFFF0000"/>
      <name val="ＭＳ Ｐゴシック"/>
      <family val="3"/>
      <charset val="128"/>
    </font>
    <font>
      <b/>
      <sz val="14"/>
      <color rgb="FFFF0000"/>
      <name val="ＭＳ Ｐゴシック"/>
      <family val="3"/>
      <charset val="128"/>
    </font>
    <font>
      <b/>
      <sz val="12"/>
      <name val="ＭＳ Ｐゴシック"/>
      <family val="3"/>
      <charset val="128"/>
    </font>
    <font>
      <b/>
      <sz val="26"/>
      <name val="ＭＳ Ｐゴシック"/>
      <family val="3"/>
      <charset val="128"/>
    </font>
    <font>
      <sz val="12"/>
      <name val="ＭＳ Ｐゴシック"/>
      <family val="3"/>
      <charset val="128"/>
    </font>
    <font>
      <sz val="14"/>
      <name val="ＭＳ Ｐゴシック"/>
      <family val="3"/>
      <charset val="128"/>
    </font>
    <font>
      <sz val="12"/>
      <color indexed="10"/>
      <name val="ＭＳ Ｐゴシック"/>
      <family val="3"/>
      <charset val="128"/>
    </font>
    <font>
      <b/>
      <sz val="12"/>
      <color indexed="10"/>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b/>
      <u/>
      <sz val="22"/>
      <name val="ＭＳ Ｐゴシック"/>
      <family val="3"/>
      <charset val="128"/>
    </font>
    <font>
      <sz val="14"/>
      <color indexed="8"/>
      <name val="ＭＳ Ｐゴシック"/>
      <family val="3"/>
      <charset val="128"/>
    </font>
    <font>
      <sz val="18"/>
      <color rgb="FFFF0000"/>
      <name val="ＭＳ Ｐゴシック"/>
      <family val="3"/>
      <charset val="128"/>
    </font>
    <font>
      <sz val="18"/>
      <color indexed="8"/>
      <name val="ＭＳ Ｐゴシック"/>
      <family val="3"/>
      <charset val="128"/>
    </font>
    <font>
      <u/>
      <sz val="11"/>
      <color theme="10"/>
      <name val="ＭＳ Ｐゴシック"/>
      <family val="3"/>
      <charset val="128"/>
    </font>
    <font>
      <sz val="48"/>
      <name val="ＭＳ Ｐゴシック"/>
      <family val="3"/>
      <charset val="128"/>
    </font>
    <font>
      <sz val="30"/>
      <name val="ＭＳ Ｐゴシック"/>
      <family val="3"/>
      <charset val="128"/>
    </font>
    <font>
      <u/>
      <sz val="3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0" fillId="0" borderId="0" applyNumberFormat="0" applyFill="0" applyBorder="0" applyAlignment="0" applyProtection="0"/>
  </cellStyleXfs>
  <cellXfs count="191">
    <xf numFmtId="0" fontId="0" fillId="0" borderId="0" xfId="0"/>
    <xf numFmtId="0" fontId="0" fillId="0" borderId="0" xfId="0" applyAlignment="1">
      <alignment vertical="center"/>
    </xf>
    <xf numFmtId="0" fontId="6" fillId="0" borderId="0" xfId="0" applyFont="1" applyAlignment="1">
      <alignment vertical="center"/>
    </xf>
    <xf numFmtId="0" fontId="10" fillId="0" borderId="5"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centerContinuous" vertical="center" shrinkToFit="1"/>
    </xf>
    <xf numFmtId="0" fontId="9" fillId="0" borderId="0" xfId="0" applyFont="1" applyAlignment="1">
      <alignment vertical="center"/>
    </xf>
    <xf numFmtId="0" fontId="1" fillId="0" borderId="0" xfId="0" applyFont="1" applyAlignment="1">
      <alignment horizontal="center" vertical="center" shrinkToFit="1"/>
    </xf>
    <xf numFmtId="14" fontId="0" fillId="0" borderId="1" xfId="0" applyNumberFormat="1" applyBorder="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49" fontId="0" fillId="0" borderId="0" xfId="0" applyNumberFormat="1" applyAlignment="1">
      <alignment vertical="center"/>
    </xf>
    <xf numFmtId="0" fontId="0" fillId="0" borderId="0" xfId="0" applyAlignment="1" applyProtection="1">
      <alignment horizontal="center" vertical="center" shrinkToFit="1"/>
      <protection locked="0"/>
    </xf>
    <xf numFmtId="0" fontId="15" fillId="0" borderId="0" xfId="0" applyFont="1" applyAlignment="1">
      <alignment vertical="center"/>
    </xf>
    <xf numFmtId="0" fontId="0" fillId="5" borderId="39" xfId="0" applyFill="1" applyBorder="1"/>
    <xf numFmtId="0" fontId="0" fillId="5" borderId="40" xfId="0" applyFill="1" applyBorder="1"/>
    <xf numFmtId="0" fontId="0" fillId="5" borderId="41" xfId="0" applyFill="1" applyBorder="1"/>
    <xf numFmtId="0" fontId="0" fillId="6" borderId="39" xfId="0" applyFill="1" applyBorder="1"/>
    <xf numFmtId="0" fontId="0" fillId="6" borderId="40" xfId="0" applyFill="1" applyBorder="1"/>
    <xf numFmtId="0" fontId="0" fillId="6" borderId="41" xfId="0" applyFill="1" applyBorder="1"/>
    <xf numFmtId="0" fontId="0" fillId="7" borderId="39" xfId="0" applyFill="1" applyBorder="1"/>
    <xf numFmtId="0" fontId="0" fillId="7" borderId="40" xfId="0" applyFill="1" applyBorder="1"/>
    <xf numFmtId="0" fontId="0" fillId="7" borderId="41" xfId="0" applyFill="1" applyBorder="1"/>
    <xf numFmtId="0" fontId="3" fillId="0" borderId="42" xfId="0" applyFont="1" applyBorder="1"/>
    <xf numFmtId="0" fontId="0" fillId="0" borderId="0" xfId="0" applyAlignment="1">
      <alignment horizontal="center" vertical="center"/>
    </xf>
    <xf numFmtId="14" fontId="0" fillId="0" borderId="0" xfId="0" applyNumberFormat="1" applyAlignment="1">
      <alignment horizontal="left" vertical="center"/>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19" fillId="3" borderId="1" xfId="0" applyFont="1" applyFill="1" applyBorder="1" applyAlignment="1">
      <alignment horizontal="center" vertical="center"/>
    </xf>
    <xf numFmtId="0" fontId="19" fillId="4" borderId="1" xfId="0" applyFont="1" applyFill="1" applyBorder="1" applyAlignment="1">
      <alignment horizontal="center" vertical="center"/>
    </xf>
    <xf numFmtId="0" fontId="19" fillId="3" borderId="11" xfId="0" applyFont="1" applyFill="1" applyBorder="1" applyAlignment="1">
      <alignment horizontal="center" vertical="center" shrinkToFit="1"/>
    </xf>
    <xf numFmtId="0" fontId="19" fillId="0" borderId="0" xfId="0" applyFont="1" applyAlignment="1">
      <alignment vertical="center"/>
    </xf>
    <xf numFmtId="0" fontId="5" fillId="0" borderId="46" xfId="0" applyFont="1" applyBorder="1" applyAlignment="1">
      <alignment horizontal="center" vertical="center"/>
    </xf>
    <xf numFmtId="0" fontId="11" fillId="0" borderId="9" xfId="0" applyFont="1" applyBorder="1" applyAlignment="1">
      <alignment vertical="center" shrinkToFit="1"/>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0" fillId="8" borderId="0" xfId="0" applyFill="1" applyAlignment="1" applyProtection="1">
      <alignment horizontal="center" vertical="center" shrinkToFit="1"/>
      <protection locked="0"/>
    </xf>
    <xf numFmtId="0" fontId="24" fillId="0" borderId="0" xfId="0" applyFont="1" applyAlignment="1">
      <alignment vertical="center"/>
    </xf>
    <xf numFmtId="0" fontId="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11" fillId="0" borderId="0" xfId="0" applyFont="1" applyAlignment="1">
      <alignment vertical="center" shrinkToFit="1"/>
    </xf>
    <xf numFmtId="0" fontId="19" fillId="3" borderId="13" xfId="0" applyFont="1" applyFill="1" applyBorder="1" applyAlignment="1">
      <alignment horizontal="center" vertical="center" shrinkToFit="1"/>
    </xf>
    <xf numFmtId="0" fontId="20" fillId="0" borderId="1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shrinkToFit="1"/>
    </xf>
    <xf numFmtId="0" fontId="20" fillId="0" borderId="1"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5" fillId="0" borderId="37" xfId="0" applyFont="1" applyBorder="1" applyAlignment="1">
      <alignment horizontal="center" vertical="center"/>
    </xf>
    <xf numFmtId="0" fontId="5" fillId="0" borderId="53" xfId="0" applyFont="1" applyBorder="1" applyAlignment="1">
      <alignment horizontal="center" vertical="center"/>
    </xf>
    <xf numFmtId="0" fontId="5" fillId="0" borderId="38" xfId="0" applyFont="1" applyBorder="1" applyAlignment="1">
      <alignment horizontal="center" vertical="center"/>
    </xf>
    <xf numFmtId="0" fontId="28" fillId="0" borderId="0" xfId="0" applyFont="1" applyAlignment="1">
      <alignment vertical="center"/>
    </xf>
    <xf numFmtId="0" fontId="19" fillId="9" borderId="2"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2" xfId="0" applyFont="1" applyFill="1" applyBorder="1" applyAlignment="1" applyProtection="1">
      <alignment horizontal="center" vertical="center" shrinkToFit="1"/>
      <protection locked="0"/>
    </xf>
    <xf numFmtId="0" fontId="19" fillId="9" borderId="4"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19" fillId="9" borderId="3" xfId="0" applyFont="1" applyFill="1" applyBorder="1" applyAlignment="1" applyProtection="1">
      <alignment horizontal="center" vertical="center" shrinkToFit="1"/>
      <protection locked="0"/>
    </xf>
    <xf numFmtId="0" fontId="20" fillId="0" borderId="58"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0" fillId="0" borderId="52"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38" xfId="0" applyBorder="1" applyAlignment="1">
      <alignment vertical="center"/>
    </xf>
    <xf numFmtId="0" fontId="10" fillId="3" borderId="0" xfId="0" applyFont="1" applyFill="1" applyAlignment="1" applyProtection="1">
      <alignment horizontal="left" vertical="center"/>
      <protection locked="0"/>
    </xf>
    <xf numFmtId="0" fontId="19" fillId="10" borderId="4" xfId="0" applyFont="1" applyFill="1" applyBorder="1" applyAlignment="1" applyProtection="1">
      <alignment horizontal="center" vertical="center" shrinkToFit="1"/>
      <protection locked="0"/>
    </xf>
    <xf numFmtId="0" fontId="20" fillId="10" borderId="4" xfId="0" applyFont="1" applyFill="1" applyBorder="1" applyAlignment="1" applyProtection="1">
      <alignment horizontal="center" vertical="center" shrinkToFit="1"/>
      <protection locked="0"/>
    </xf>
    <xf numFmtId="0" fontId="30" fillId="0" borderId="4" xfId="2" applyBorder="1" applyAlignment="1" applyProtection="1">
      <alignment horizontal="center" vertical="center" shrinkToFit="1"/>
      <protection locked="0"/>
    </xf>
    <xf numFmtId="0" fontId="18" fillId="0" borderId="0" xfId="0" applyFont="1" applyAlignment="1">
      <alignment horizontal="left" vertical="center"/>
    </xf>
    <xf numFmtId="0" fontId="16" fillId="8" borderId="0" xfId="0" applyFont="1" applyFill="1" applyAlignment="1">
      <alignment horizontal="center" vertical="center"/>
    </xf>
    <xf numFmtId="0" fontId="7" fillId="0" borderId="0" xfId="0" applyFont="1" applyAlignment="1">
      <alignment horizontal="center" vertical="center"/>
    </xf>
    <xf numFmtId="176" fontId="10" fillId="3" borderId="12" xfId="0" applyNumberFormat="1" applyFont="1" applyFill="1" applyBorder="1" applyAlignment="1" applyProtection="1">
      <alignment horizontal="center" vertical="center" shrinkToFit="1"/>
      <protection locked="0"/>
    </xf>
    <xf numFmtId="176" fontId="10" fillId="3" borderId="0" xfId="0" applyNumberFormat="1" applyFont="1" applyFill="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10" fillId="3" borderId="16" xfId="0" applyFont="1" applyFill="1" applyBorder="1" applyAlignment="1" applyProtection="1">
      <alignment horizontal="left" vertical="center" shrinkToFit="1"/>
      <protection locked="0"/>
    </xf>
    <xf numFmtId="0" fontId="10" fillId="3" borderId="17" xfId="0" applyFont="1" applyFill="1" applyBorder="1" applyAlignment="1" applyProtection="1">
      <alignment horizontal="left" vertical="center" shrinkToFit="1"/>
      <protection locked="0"/>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9" fillId="3" borderId="21" xfId="0" applyFont="1" applyFill="1" applyBorder="1" applyAlignment="1">
      <alignment horizontal="center" vertical="center" shrinkToFit="1"/>
    </xf>
    <xf numFmtId="0" fontId="29" fillId="3" borderId="22" xfId="0" applyFont="1" applyFill="1" applyBorder="1" applyAlignment="1">
      <alignment horizontal="center" vertical="center" shrinkToFit="1"/>
    </xf>
    <xf numFmtId="0" fontId="29" fillId="3" borderId="23" xfId="0" applyFont="1" applyFill="1" applyBorder="1" applyAlignment="1">
      <alignment horizontal="center" vertical="center" shrinkToFit="1"/>
    </xf>
    <xf numFmtId="0" fontId="12" fillId="3" borderId="24" xfId="0" applyFont="1" applyFill="1" applyBorder="1" applyAlignment="1" applyProtection="1">
      <alignment horizontal="center" vertical="center" shrinkToFit="1"/>
      <protection locked="0"/>
    </xf>
    <xf numFmtId="0" fontId="12" fillId="3" borderId="25" xfId="0" applyFont="1" applyFill="1" applyBorder="1" applyAlignment="1" applyProtection="1">
      <alignment horizontal="center" vertical="center" shrinkToFit="1"/>
      <protection locked="0"/>
    </xf>
    <xf numFmtId="0" fontId="12" fillId="3" borderId="26" xfId="0" applyFont="1" applyFill="1" applyBorder="1" applyAlignment="1" applyProtection="1">
      <alignment horizontal="center" vertical="center" shrinkToFit="1"/>
      <protection locked="0"/>
    </xf>
    <xf numFmtId="0" fontId="10" fillId="2" borderId="10" xfId="0" applyFont="1" applyFill="1" applyBorder="1" applyAlignment="1">
      <alignment horizontal="center"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2" xfId="0" applyFont="1" applyBorder="1" applyAlignment="1">
      <alignment horizontal="center" vertical="center"/>
    </xf>
    <xf numFmtId="0" fontId="10" fillId="0" borderId="3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14" fontId="0" fillId="3" borderId="13" xfId="0" applyNumberFormat="1" applyFill="1" applyBorder="1" applyAlignment="1">
      <alignment horizontal="left" vertical="center"/>
    </xf>
    <xf numFmtId="0" fontId="0" fillId="0" borderId="15" xfId="0" applyBorder="1" applyAlignment="1">
      <alignment horizontal="left" vertical="center"/>
    </xf>
    <xf numFmtId="0" fontId="4" fillId="0" borderId="0" xfId="0" applyFont="1" applyAlignment="1">
      <alignment horizontal="center" vertical="center"/>
    </xf>
    <xf numFmtId="0" fontId="27" fillId="3" borderId="27" xfId="0" applyFont="1" applyFill="1" applyBorder="1" applyAlignment="1" applyProtection="1">
      <alignment horizontal="center" vertical="center" shrinkToFit="1"/>
      <protection locked="0"/>
    </xf>
    <xf numFmtId="0" fontId="27" fillId="3" borderId="28" xfId="0" applyFont="1" applyFill="1" applyBorder="1" applyAlignment="1" applyProtection="1">
      <alignment horizontal="center" vertical="center" shrinkToFit="1"/>
      <protection locked="0"/>
    </xf>
    <xf numFmtId="0" fontId="27" fillId="3" borderId="6"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27" fillId="3" borderId="9" xfId="0" applyFont="1" applyFill="1" applyBorder="1" applyAlignment="1" applyProtection="1">
      <alignment horizontal="center" vertical="center" shrinkToFit="1"/>
      <protection locked="0"/>
    </xf>
    <xf numFmtId="0" fontId="27" fillId="3" borderId="8" xfId="0"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shrinkToFit="1"/>
      <protection locked="0"/>
    </xf>
    <xf numFmtId="177" fontId="0" fillId="0" borderId="14" xfId="0" applyNumberFormat="1" applyBorder="1" applyAlignment="1" applyProtection="1">
      <alignment horizontal="center" vertical="center" shrinkToFit="1"/>
      <protection locked="0"/>
    </xf>
    <xf numFmtId="177" fontId="0" fillId="0" borderId="15" xfId="0" applyNumberFormat="1" applyBorder="1" applyAlignment="1" applyProtection="1">
      <alignment horizontal="center" vertical="center" shrinkToFit="1"/>
      <protection locked="0"/>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177" fontId="0" fillId="0" borderId="47" xfId="0" applyNumberFormat="1" applyBorder="1" applyAlignment="1" applyProtection="1">
      <alignment horizontal="center" vertical="center" shrinkToFit="1"/>
      <protection locked="0"/>
    </xf>
    <xf numFmtId="177" fontId="0" fillId="0" borderId="49" xfId="0" applyNumberFormat="1" applyBorder="1" applyAlignment="1" applyProtection="1">
      <alignment horizontal="center" vertical="center" shrinkToFit="1"/>
      <protection locked="0"/>
    </xf>
    <xf numFmtId="177" fontId="0" fillId="0" borderId="48" xfId="0" applyNumberForma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19" fillId="9" borderId="13" xfId="0" applyFont="1" applyFill="1" applyBorder="1" applyAlignment="1" applyProtection="1">
      <alignment horizontal="center" vertical="center" shrinkToFit="1"/>
      <protection locked="0"/>
    </xf>
    <xf numFmtId="0" fontId="19" fillId="9" borderId="14" xfId="0" applyFont="1" applyFill="1" applyBorder="1" applyAlignment="1" applyProtection="1">
      <alignment horizontal="center" vertical="center" shrinkToFit="1"/>
      <protection locked="0"/>
    </xf>
    <xf numFmtId="0" fontId="19" fillId="9" borderId="15" xfId="0" applyFont="1" applyFill="1" applyBorder="1" applyAlignment="1" applyProtection="1">
      <alignment horizontal="center" vertical="center" shrinkToFit="1"/>
      <protection locked="0"/>
    </xf>
    <xf numFmtId="38" fontId="5" fillId="0" borderId="30" xfId="1" applyFont="1" applyBorder="1" applyAlignment="1">
      <alignment horizontal="center" vertical="center"/>
    </xf>
    <xf numFmtId="0" fontId="19" fillId="9" borderId="13" xfId="0" applyFont="1" applyFill="1" applyBorder="1" applyAlignment="1">
      <alignment horizontal="center" vertical="center"/>
    </xf>
    <xf numFmtId="0" fontId="19" fillId="9" borderId="15" xfId="0" applyFont="1" applyFill="1" applyBorder="1" applyAlignment="1">
      <alignment horizontal="center" vertical="center"/>
    </xf>
    <xf numFmtId="0" fontId="20" fillId="0" borderId="47" xfId="0" applyFont="1" applyBorder="1" applyAlignment="1" applyProtection="1">
      <alignment horizontal="center" vertical="center" shrinkToFit="1"/>
      <protection locked="0"/>
    </xf>
    <xf numFmtId="0" fontId="20" fillId="0" borderId="49" xfId="0" applyFont="1" applyBorder="1" applyAlignment="1" applyProtection="1">
      <alignment horizontal="center" vertical="center" shrinkToFit="1"/>
      <protection locked="0"/>
    </xf>
    <xf numFmtId="0" fontId="20" fillId="0" borderId="48" xfId="0" applyFont="1" applyBorder="1" applyAlignment="1" applyProtection="1">
      <alignment horizontal="center" vertical="center" shrinkToFit="1"/>
      <protection locked="0"/>
    </xf>
    <xf numFmtId="0" fontId="21" fillId="3" borderId="18" xfId="0" applyFont="1" applyFill="1" applyBorder="1" applyAlignment="1">
      <alignment horizontal="center" vertical="center"/>
    </xf>
    <xf numFmtId="0" fontId="21" fillId="3" borderId="17"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5" xfId="0" applyFont="1" applyFill="1" applyBorder="1" applyAlignment="1">
      <alignment horizontal="center" vertical="center"/>
    </xf>
    <xf numFmtId="0" fontId="22" fillId="3" borderId="10"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9" fillId="9" borderId="14" xfId="0" applyFont="1" applyFill="1" applyBorder="1" applyAlignment="1">
      <alignment horizontal="center" vertical="center"/>
    </xf>
    <xf numFmtId="0" fontId="19" fillId="3" borderId="10"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8" fillId="3" borderId="1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78" fontId="19" fillId="3" borderId="13" xfId="0" applyNumberFormat="1" applyFont="1" applyFill="1" applyBorder="1" applyAlignment="1">
      <alignment horizontal="center" vertical="center" shrinkToFit="1"/>
    </xf>
    <xf numFmtId="178" fontId="19" fillId="3" borderId="14" xfId="0" applyNumberFormat="1" applyFont="1" applyFill="1" applyBorder="1" applyAlignment="1">
      <alignment horizontal="center" vertical="center" shrinkToFit="1"/>
    </xf>
    <xf numFmtId="178" fontId="19" fillId="3" borderId="15" xfId="0" applyNumberFormat="1" applyFont="1" applyFill="1" applyBorder="1" applyAlignment="1">
      <alignment horizontal="center" vertical="center" shrinkToFit="1"/>
    </xf>
    <xf numFmtId="0" fontId="31"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5" fillId="0" borderId="48"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27" fillId="3" borderId="59" xfId="0" applyFont="1" applyFill="1" applyBorder="1" applyAlignment="1">
      <alignment horizontal="center" vertical="center"/>
    </xf>
    <xf numFmtId="0" fontId="27" fillId="3" borderId="60"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2" xfId="0" applyFont="1" applyFill="1" applyBorder="1" applyAlignment="1">
      <alignment horizontal="center" vertical="center"/>
    </xf>
    <xf numFmtId="0" fontId="19" fillId="10" borderId="10" xfId="0" applyFont="1" applyFill="1" applyBorder="1" applyAlignment="1">
      <alignment horizontal="center" vertical="center" wrapText="1" shrinkToFit="1"/>
    </xf>
    <xf numFmtId="0" fontId="19" fillId="10" borderId="2" xfId="0" applyFont="1" applyFill="1" applyBorder="1" applyAlignment="1">
      <alignment horizontal="center" vertical="center" shrinkToFit="1"/>
    </xf>
    <xf numFmtId="0" fontId="19" fillId="10" borderId="10"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671435</xdr:colOff>
      <xdr:row>25</xdr:row>
      <xdr:rowOff>49789</xdr:rowOff>
    </xdr:from>
    <xdr:to>
      <xdr:col>28</xdr:col>
      <xdr:colOff>476250</xdr:colOff>
      <xdr:row>32</xdr:row>
      <xdr:rowOff>40089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403060" y="9463664"/>
          <a:ext cx="11536440" cy="1879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chemeClr val="tx1"/>
              </a:solidFill>
            </a:rPr>
            <a:t>【</a:t>
          </a:r>
          <a:r>
            <a:rPr kumimoji="1" lang="ja-JP" altLang="en-US" sz="2000">
              <a:solidFill>
                <a:schemeClr val="tx1"/>
              </a:solidFill>
            </a:rPr>
            <a:t>お申込みの流れ</a:t>
          </a:r>
          <a:r>
            <a:rPr kumimoji="1" lang="en-US" altLang="ja-JP" sz="2000">
              <a:solidFill>
                <a:schemeClr val="tx1"/>
              </a:solidFill>
            </a:rPr>
            <a:t>】</a:t>
          </a:r>
        </a:p>
        <a:p>
          <a:pPr algn="l"/>
          <a:r>
            <a:rPr kumimoji="1" lang="ja-JP" altLang="en-US" sz="1600">
              <a:solidFill>
                <a:schemeClr val="tx1"/>
              </a:solidFill>
            </a:rPr>
            <a:t>東北各県単位ＰＴＡ　⇒　</a:t>
          </a:r>
          <a:r>
            <a:rPr kumimoji="1" lang="ja-JP" altLang="en-US" sz="1600" b="1" u="sng">
              <a:solidFill>
                <a:srgbClr val="FF0000"/>
              </a:solidFill>
            </a:rPr>
            <a:t>［７</a:t>
          </a:r>
          <a:r>
            <a:rPr kumimoji="1" lang="en-US" altLang="ja-JP" sz="1600" b="1" u="sng">
              <a:solidFill>
                <a:srgbClr val="FF0000"/>
              </a:solidFill>
            </a:rPr>
            <a:t>/</a:t>
          </a:r>
          <a:r>
            <a:rPr kumimoji="1" lang="ja-JP" altLang="en-US" sz="1600" b="1" u="sng">
              <a:solidFill>
                <a:srgbClr val="FF0000"/>
              </a:solidFill>
            </a:rPr>
            <a:t>１６（水）まで］</a:t>
          </a:r>
          <a:r>
            <a:rPr kumimoji="1" lang="ja-JP" altLang="en-US" sz="1600" b="0" u="none">
              <a:solidFill>
                <a:schemeClr val="tx1"/>
              </a:solidFill>
            </a:rPr>
            <a:t>郡市</a:t>
          </a:r>
          <a:r>
            <a:rPr kumimoji="1" lang="ja-JP" altLang="en-US" sz="1600">
              <a:solidFill>
                <a:schemeClr val="tx1"/>
              </a:solidFill>
            </a:rPr>
            <a:t>ＰＴＡ連合会（協議会）へ 　⇒　</a:t>
          </a:r>
          <a:r>
            <a:rPr kumimoji="1" lang="ja-JP" altLang="en-US" sz="1600" b="1" u="sng">
              <a:solidFill>
                <a:srgbClr val="FF0000"/>
              </a:solidFill>
            </a:rPr>
            <a:t>［７</a:t>
          </a:r>
          <a:r>
            <a:rPr kumimoji="1" lang="en-US" altLang="ja-JP" sz="1600" b="1" u="sng">
              <a:solidFill>
                <a:srgbClr val="FF0000"/>
              </a:solidFill>
            </a:rPr>
            <a:t>/</a:t>
          </a:r>
          <a:r>
            <a:rPr kumimoji="1" lang="ja-JP" altLang="en-US" sz="1600" b="1" u="sng">
              <a:solidFill>
                <a:srgbClr val="FF0000"/>
              </a:solidFill>
            </a:rPr>
            <a:t>２２（火）まで］ </a:t>
          </a:r>
          <a:r>
            <a:rPr kumimoji="1" lang="ja-JP" altLang="en-US" sz="1600" b="0" u="none">
              <a:solidFill>
                <a:schemeClr val="tx1"/>
              </a:solidFill>
            </a:rPr>
            <a:t>各県</a:t>
          </a:r>
          <a:r>
            <a:rPr kumimoji="1" lang="ja-JP" altLang="en-US" sz="1600">
              <a:solidFill>
                <a:schemeClr val="tx1"/>
              </a:solidFill>
            </a:rPr>
            <a:t>ＰＴＡ連合会へ（メール）</a:t>
          </a:r>
          <a:endParaRPr kumimoji="1" lang="en-US" altLang="ja-JP" sz="1600">
            <a:solidFill>
              <a:schemeClr val="tx1"/>
            </a:solidFill>
          </a:endParaRPr>
        </a:p>
        <a:p>
          <a:pPr algn="l"/>
          <a:r>
            <a:rPr kumimoji="1" lang="ja-JP" altLang="en-US" sz="1600">
              <a:solidFill>
                <a:schemeClr val="tx1"/>
              </a:solidFill>
            </a:rPr>
            <a:t>　　　　　　　　　　　　　　　　　　　　　　　　　　　　　　　　　　　　　　　　　　　　　　　　　                               ⇒ </a:t>
          </a:r>
          <a:r>
            <a:rPr kumimoji="1" lang="ja-JP" altLang="en-US" sz="1600" u="sng">
              <a:solidFill>
                <a:srgbClr val="FF0000"/>
              </a:solidFill>
            </a:rPr>
            <a:t>［</a:t>
          </a:r>
          <a:r>
            <a:rPr kumimoji="1" lang="ja-JP" altLang="en-US" sz="1600" b="1" u="sng">
              <a:solidFill>
                <a:srgbClr val="FF0000"/>
              </a:solidFill>
            </a:rPr>
            <a:t>７</a:t>
          </a:r>
          <a:r>
            <a:rPr kumimoji="1" lang="en-US" altLang="ja-JP" sz="1600" b="1" u="sng">
              <a:solidFill>
                <a:srgbClr val="FF0000"/>
              </a:solidFill>
            </a:rPr>
            <a:t>/</a:t>
          </a:r>
          <a:r>
            <a:rPr kumimoji="1" lang="ja-JP" altLang="en-US" sz="1600" b="1" u="sng">
              <a:solidFill>
                <a:srgbClr val="FF0000"/>
              </a:solidFill>
            </a:rPr>
            <a:t>２５（金）まで</a:t>
          </a:r>
          <a:r>
            <a:rPr kumimoji="1" lang="ja-JP" altLang="en-US" sz="1600" u="dbl">
              <a:solidFill>
                <a:srgbClr val="FF0000"/>
              </a:solidFill>
            </a:rPr>
            <a:t>］　</a:t>
          </a:r>
          <a:r>
            <a:rPr kumimoji="1" lang="ja-JP" altLang="en-US" sz="1600" u="dbl">
              <a:solidFill>
                <a:schemeClr val="tx1"/>
              </a:solidFill>
            </a:rPr>
            <a:t>ＪＴＢ仙台支店へ</a:t>
          </a:r>
          <a:endParaRPr kumimoji="1" lang="en-US" altLang="ja-JP" sz="1600" u="dbl">
            <a:solidFill>
              <a:schemeClr val="tx1"/>
            </a:solidFill>
          </a:endParaRPr>
        </a:p>
        <a:p>
          <a:pPr algn="l"/>
          <a:endParaRPr kumimoji="1" lang="en-US" altLang="ja-JP" sz="1600" u="dbl">
            <a:solidFill>
              <a:schemeClr val="tx1"/>
            </a:solidFill>
          </a:endParaRPr>
        </a:p>
        <a:p>
          <a:pPr algn="l"/>
          <a:r>
            <a:rPr kumimoji="1" lang="ja-JP" altLang="en-US" sz="1600" u="dbl">
              <a:solidFill>
                <a:schemeClr val="tx1"/>
              </a:solidFill>
            </a:rPr>
            <a:t>仙台市単位ＰＴＡ　⇒　</a:t>
          </a:r>
          <a:r>
            <a:rPr kumimoji="1" lang="ja-JP" altLang="en-US" sz="1600" b="1" u="sng">
              <a:solidFill>
                <a:srgbClr val="FF0000"/>
              </a:solidFill>
            </a:rPr>
            <a:t>［７</a:t>
          </a:r>
          <a:r>
            <a:rPr kumimoji="1" lang="en-US" altLang="ja-JP" sz="1600" b="1" u="sng">
              <a:solidFill>
                <a:srgbClr val="FF0000"/>
              </a:solidFill>
            </a:rPr>
            <a:t>/ </a:t>
          </a:r>
          <a:r>
            <a:rPr kumimoji="1" lang="ja-JP" altLang="en-US" sz="1600" b="1" u="sng">
              <a:solidFill>
                <a:srgbClr val="FF0000"/>
              </a:solidFill>
            </a:rPr>
            <a:t>１８（金）まで］</a:t>
          </a:r>
          <a:r>
            <a:rPr kumimoji="1" lang="ja-JP" altLang="en-US" sz="1600" u="dbl">
              <a:solidFill>
                <a:schemeClr val="tx1"/>
              </a:solidFill>
            </a:rPr>
            <a:t>仙台市</a:t>
          </a:r>
          <a:r>
            <a:rPr kumimoji="1" lang="en-US" altLang="ja-JP" sz="1600" u="dbl">
              <a:solidFill>
                <a:schemeClr val="tx1"/>
              </a:solidFill>
            </a:rPr>
            <a:t>PTA</a:t>
          </a:r>
          <a:r>
            <a:rPr kumimoji="1" lang="ja-JP" altLang="en-US" sz="1600" u="dbl">
              <a:solidFill>
                <a:schemeClr val="tx1"/>
              </a:solidFill>
            </a:rPr>
            <a:t>協議会へ　⇒　</a:t>
          </a:r>
          <a:r>
            <a:rPr kumimoji="1" lang="ja-JP" altLang="en-US" sz="1600" b="1" u="sng">
              <a:solidFill>
                <a:srgbClr val="FF0000"/>
              </a:solidFill>
            </a:rPr>
            <a:t>［７</a:t>
          </a:r>
          <a:r>
            <a:rPr kumimoji="1" lang="en-US" altLang="ja-JP" sz="1600" b="1" u="sng">
              <a:solidFill>
                <a:srgbClr val="FF0000"/>
              </a:solidFill>
            </a:rPr>
            <a:t>/</a:t>
          </a:r>
          <a:r>
            <a:rPr kumimoji="1" lang="ja-JP" altLang="en-US" sz="1600" b="1" u="sng">
              <a:solidFill>
                <a:srgbClr val="FF0000"/>
              </a:solidFill>
            </a:rPr>
            <a:t>２５（金）まで］</a:t>
          </a:r>
          <a:r>
            <a:rPr kumimoji="1" lang="ja-JP" altLang="en-US" sz="1600" u="dbl">
              <a:solidFill>
                <a:srgbClr val="FF0000"/>
              </a:solidFill>
            </a:rPr>
            <a:t>　</a:t>
          </a:r>
          <a:r>
            <a:rPr kumimoji="1" lang="ja-JP" altLang="en-US" sz="1600" u="dbl">
              <a:solidFill>
                <a:schemeClr val="tx1"/>
              </a:solidFill>
            </a:rPr>
            <a:t>ＪＴＢ仙台支店へ（メール）</a:t>
          </a:r>
        </a:p>
        <a:p>
          <a:pPr algn="l"/>
          <a:r>
            <a:rPr kumimoji="1" lang="ja-JP" altLang="en-US" sz="1600" u="dbl">
              <a:solidFill>
                <a:schemeClr val="tx1"/>
              </a:solidFill>
            </a:rPr>
            <a:t>　</a:t>
          </a:r>
          <a:endParaRPr kumimoji="1" lang="en-US" altLang="ja-JP" sz="2000">
            <a:solidFill>
              <a:schemeClr val="tx1"/>
            </a:solidFill>
          </a:endParaRPr>
        </a:p>
        <a:p>
          <a:pPr algn="l"/>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1600"/>
            <a:t>　　　</a:t>
          </a:r>
        </a:p>
      </xdr:txBody>
    </xdr:sp>
    <xdr:clientData/>
  </xdr:twoCellAnchor>
  <xdr:twoCellAnchor>
    <xdr:from>
      <xdr:col>10</xdr:col>
      <xdr:colOff>685801</xdr:colOff>
      <xdr:row>32</xdr:row>
      <xdr:rowOff>159072</xdr:rowOff>
    </xdr:from>
    <xdr:to>
      <xdr:col>28</xdr:col>
      <xdr:colOff>494131</xdr:colOff>
      <xdr:row>40</xdr:row>
      <xdr:rowOff>176389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204701" y="12630472"/>
          <a:ext cx="11454230" cy="2252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600" b="1">
              <a:solidFill>
                <a:schemeClr val="tx1"/>
              </a:solidFill>
              <a:effectLst/>
              <a:latin typeface="+mn-lt"/>
              <a:ea typeface="+mn-ea"/>
              <a:cs typeface="+mn-cs"/>
            </a:rPr>
            <a:t>(</a:t>
          </a:r>
          <a:r>
            <a:rPr lang="ja-JP" altLang="ja-JP" sz="1600" b="1">
              <a:solidFill>
                <a:schemeClr val="tx1"/>
              </a:solidFill>
              <a:effectLst/>
              <a:latin typeface="+mn-lt"/>
              <a:ea typeface="+mn-ea"/>
              <a:cs typeface="+mn-cs"/>
            </a:rPr>
            <a:t>お問い合わせ先</a:t>
          </a:r>
          <a:r>
            <a:rPr lang="en-US" altLang="ja-JP" sz="1600" b="1">
              <a:solidFill>
                <a:schemeClr val="tx1"/>
              </a:solidFill>
              <a:effectLst/>
              <a:latin typeface="+mn-lt"/>
              <a:ea typeface="+mn-ea"/>
              <a:cs typeface="+mn-cs"/>
            </a:rPr>
            <a:t>)</a:t>
          </a:r>
          <a:endParaRPr lang="ja-JP" altLang="ja-JP" sz="1600" b="1">
            <a:solidFill>
              <a:schemeClr val="tx1"/>
            </a:solidFill>
            <a:effectLst/>
            <a:latin typeface="+mn-lt"/>
            <a:ea typeface="+mn-ea"/>
            <a:cs typeface="+mn-cs"/>
          </a:endParaRPr>
        </a:p>
        <a:p>
          <a:r>
            <a:rPr lang="ja-JP" altLang="ja-JP" sz="1600" b="0">
              <a:solidFill>
                <a:schemeClr val="tx1"/>
              </a:solidFill>
              <a:effectLst/>
              <a:latin typeface="+mn-lt"/>
              <a:ea typeface="+mn-ea"/>
              <a:cs typeface="+mn-cs"/>
            </a:rPr>
            <a:t>株式会社ＪＴＢ</a:t>
          </a:r>
          <a:r>
            <a:rPr lang="ja-JP" altLang="en-US" sz="1600" b="0">
              <a:solidFill>
                <a:schemeClr val="tx1"/>
              </a:solidFill>
              <a:effectLst/>
              <a:latin typeface="+mn-lt"/>
              <a:ea typeface="+mn-ea"/>
              <a:cs typeface="+mn-cs"/>
            </a:rPr>
            <a:t>仙台</a:t>
          </a:r>
          <a:r>
            <a:rPr lang="ja-JP" altLang="ja-JP" sz="1600" b="0">
              <a:solidFill>
                <a:schemeClr val="tx1"/>
              </a:solidFill>
              <a:effectLst/>
              <a:latin typeface="+mn-lt"/>
              <a:ea typeface="+mn-ea"/>
              <a:cs typeface="+mn-cs"/>
            </a:rPr>
            <a:t>支店　　担当者：</a:t>
          </a:r>
          <a:r>
            <a:rPr lang="ja-JP" altLang="en-US" sz="1600" b="0">
              <a:solidFill>
                <a:schemeClr val="tx1"/>
              </a:solidFill>
              <a:effectLst/>
              <a:latin typeface="+mn-lt"/>
              <a:ea typeface="+mn-ea"/>
              <a:cs typeface="+mn-cs"/>
            </a:rPr>
            <a:t>瀬賀</a:t>
          </a:r>
          <a:r>
            <a:rPr lang="ja-JP" altLang="ja-JP" sz="1600" b="0">
              <a:solidFill>
                <a:schemeClr val="tx1"/>
              </a:solidFill>
              <a:effectLst/>
              <a:latin typeface="+mn-lt"/>
              <a:ea typeface="+mn-ea"/>
              <a:cs typeface="+mn-cs"/>
            </a:rPr>
            <a:t>・</a:t>
          </a:r>
          <a:r>
            <a:rPr lang="ja-JP" altLang="en-US" sz="1600" b="0">
              <a:solidFill>
                <a:schemeClr val="tx1"/>
              </a:solidFill>
              <a:effectLst/>
              <a:latin typeface="+mn-lt"/>
              <a:ea typeface="+mn-ea"/>
              <a:cs typeface="+mn-cs"/>
            </a:rPr>
            <a:t>野森</a:t>
          </a:r>
          <a:r>
            <a:rPr lang="ja-JP" altLang="en-US" sz="1400" b="0">
              <a:solidFill>
                <a:schemeClr val="tx1"/>
              </a:solidFill>
              <a:effectLst/>
              <a:latin typeface="+mn-lt"/>
              <a:ea typeface="+mn-ea"/>
              <a:cs typeface="+mn-cs"/>
            </a:rPr>
            <a:t>　　　　　　　　</a:t>
          </a:r>
          <a:endParaRPr lang="ja-JP" altLang="ja-JP" sz="14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2400" b="1">
              <a:solidFill>
                <a:schemeClr val="tx1"/>
              </a:solidFill>
              <a:effectLst/>
              <a:latin typeface="+mn-lt"/>
              <a:ea typeface="+mn-ea"/>
              <a:cs typeface="+mn-cs"/>
            </a:rPr>
            <a:t>mail</a:t>
          </a:r>
          <a:r>
            <a:rPr lang="ja-JP" altLang="ja-JP" sz="2400" b="1">
              <a:solidFill>
                <a:schemeClr val="tx1"/>
              </a:solidFill>
              <a:effectLst/>
              <a:latin typeface="+mn-lt"/>
              <a:ea typeface="+mn-ea"/>
              <a:cs typeface="+mn-cs"/>
            </a:rPr>
            <a:t>：</a:t>
          </a:r>
          <a:r>
            <a:rPr lang="en-US" altLang="ja-JP" sz="2400" b="1">
              <a:solidFill>
                <a:schemeClr val="tx1"/>
              </a:solidFill>
              <a:effectLst/>
              <a:latin typeface="+mn-lt"/>
              <a:ea typeface="+mn-ea"/>
              <a:cs typeface="+mn-cs"/>
            </a:rPr>
            <a:t>sendai_student@jtb.com </a:t>
          </a:r>
          <a:r>
            <a:rPr lang="ja-JP" altLang="en-US" sz="2400" b="1">
              <a:solidFill>
                <a:schemeClr val="tx1"/>
              </a:solidFill>
              <a:effectLst/>
              <a:latin typeface="+mn-lt"/>
              <a:ea typeface="+mn-ea"/>
              <a:cs typeface="+mn-cs"/>
            </a:rPr>
            <a:t>　　</a:t>
          </a:r>
          <a:endParaRPr lang="en-US" altLang="ja-JP" sz="24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600" b="0">
              <a:solidFill>
                <a:schemeClr val="tx1"/>
              </a:solidFill>
              <a:effectLst/>
              <a:latin typeface="+mn-lt"/>
              <a:ea typeface="+mn-ea"/>
              <a:cs typeface="+mn-cs"/>
            </a:rPr>
            <a:t>営業時間： 月～金　</a:t>
          </a:r>
          <a:r>
            <a:rPr lang="ja-JP" altLang="en-US" sz="1600" b="0">
              <a:solidFill>
                <a:schemeClr val="tx1"/>
              </a:solidFill>
              <a:effectLst/>
              <a:latin typeface="+mn-lt"/>
              <a:ea typeface="+mn-ea"/>
              <a:cs typeface="+mn-cs"/>
            </a:rPr>
            <a:t>９：３０</a:t>
          </a:r>
          <a:r>
            <a:rPr lang="ja-JP" altLang="ja-JP" sz="1600" b="0">
              <a:solidFill>
                <a:schemeClr val="tx1"/>
              </a:solidFill>
              <a:effectLst/>
              <a:latin typeface="+mn-lt"/>
              <a:ea typeface="+mn-ea"/>
              <a:cs typeface="+mn-cs"/>
            </a:rPr>
            <a:t>～</a:t>
          </a:r>
          <a:r>
            <a:rPr lang="ja-JP" altLang="en-US" sz="1600" b="0">
              <a:solidFill>
                <a:schemeClr val="tx1"/>
              </a:solidFill>
              <a:effectLst/>
              <a:latin typeface="+mn-lt"/>
              <a:ea typeface="+mn-ea"/>
              <a:cs typeface="+mn-cs"/>
            </a:rPr>
            <a:t>１７：３０</a:t>
          </a:r>
          <a:r>
            <a:rPr lang="ja-JP" altLang="ja-JP" sz="1600" b="0">
              <a:solidFill>
                <a:schemeClr val="tx1"/>
              </a:solidFill>
              <a:effectLst/>
              <a:latin typeface="+mn-lt"/>
              <a:ea typeface="+mn-ea"/>
              <a:cs typeface="+mn-cs"/>
            </a:rPr>
            <a:t>　</a:t>
          </a:r>
          <a:endParaRPr lang="en-US" altLang="ja-JP" sz="1600" b="0">
            <a:solidFill>
              <a:schemeClr val="tx1"/>
            </a:solidFill>
            <a:effectLst/>
            <a:latin typeface="+mn-lt"/>
            <a:ea typeface="+mn-ea"/>
            <a:cs typeface="+mn-cs"/>
          </a:endParaRPr>
        </a:p>
        <a:p>
          <a:r>
            <a:rPr lang="ja-JP" altLang="ja-JP" sz="1600" b="0">
              <a:solidFill>
                <a:schemeClr val="tx1"/>
              </a:solidFill>
              <a:effectLst/>
              <a:latin typeface="+mn-lt"/>
              <a:ea typeface="+mn-ea"/>
              <a:cs typeface="+mn-cs"/>
            </a:rPr>
            <a:t>※土、日・祝日および年末年始（</a:t>
          </a:r>
          <a:r>
            <a:rPr lang="en-US" altLang="ja-JP" sz="1600" b="0">
              <a:solidFill>
                <a:schemeClr val="tx1"/>
              </a:solidFill>
              <a:effectLst/>
              <a:latin typeface="+mn-lt"/>
              <a:ea typeface="+mn-ea"/>
              <a:cs typeface="+mn-cs"/>
            </a:rPr>
            <a:t>12/30</a:t>
          </a:r>
          <a:r>
            <a:rPr lang="ja-JP" altLang="ja-JP" sz="1600" b="0">
              <a:solidFill>
                <a:schemeClr val="tx1"/>
              </a:solidFill>
              <a:effectLst/>
              <a:latin typeface="+mn-lt"/>
              <a:ea typeface="+mn-ea"/>
              <a:cs typeface="+mn-cs"/>
            </a:rPr>
            <a:t>～</a:t>
          </a:r>
          <a:r>
            <a:rPr lang="en-US" altLang="ja-JP" sz="1600" b="0">
              <a:solidFill>
                <a:schemeClr val="tx1"/>
              </a:solidFill>
              <a:effectLst/>
              <a:latin typeface="+mn-lt"/>
              <a:ea typeface="+mn-ea"/>
              <a:cs typeface="+mn-cs"/>
            </a:rPr>
            <a:t>1/3</a:t>
          </a:r>
          <a:r>
            <a:rPr lang="ja-JP" altLang="ja-JP" sz="1600" b="0">
              <a:solidFill>
                <a:schemeClr val="tx1"/>
              </a:solidFill>
              <a:effectLst/>
              <a:latin typeface="+mn-lt"/>
              <a:ea typeface="+mn-ea"/>
              <a:cs typeface="+mn-cs"/>
            </a:rPr>
            <a:t>）休業</a:t>
          </a:r>
          <a:r>
            <a:rPr lang="ja-JP" altLang="en-US" sz="1600" b="0">
              <a:solidFill>
                <a:schemeClr val="tx1"/>
              </a:solidFill>
              <a:effectLst/>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観光庁長官登録旅行業 第</a:t>
          </a:r>
          <a:r>
            <a:rPr kumimoji="0" lang="en-US" altLang="ja-JP" sz="1100" b="0" i="0" u="none" strike="noStrike" kern="0" cap="none" spc="0" normalizeH="0" baseline="0" noProof="0">
              <a:ln>
                <a:noFill/>
              </a:ln>
              <a:solidFill>
                <a:prstClr val="black"/>
              </a:solidFill>
              <a:effectLst/>
              <a:uLnTx/>
              <a:uFillTx/>
              <a:latin typeface="+mn-lt"/>
              <a:ea typeface="+mn-ea"/>
              <a:cs typeface="+mn-cs"/>
            </a:rPr>
            <a:t>64</a:t>
          </a:r>
          <a:r>
            <a:rPr kumimoji="0" lang="ja-JP" altLang="ja-JP" sz="1100" b="0" i="0" u="none" strike="noStrike" kern="0" cap="none" spc="0" normalizeH="0" baseline="0" noProof="0">
              <a:ln>
                <a:noFill/>
              </a:ln>
              <a:solidFill>
                <a:prstClr val="black"/>
              </a:solidFill>
              <a:effectLst/>
              <a:uLnTx/>
              <a:uFillTx/>
              <a:latin typeface="+mn-lt"/>
              <a:ea typeface="+mn-ea"/>
              <a:cs typeface="+mn-cs"/>
            </a:rPr>
            <a:t>号　総合旅行業務取扱管理者：</a:t>
          </a:r>
          <a:r>
            <a:rPr kumimoji="0" lang="ja-JP" altLang="en-US" sz="1100" b="0" i="0" u="none" strike="noStrike" kern="0" cap="none" spc="0" normalizeH="0" baseline="0" noProof="0">
              <a:ln>
                <a:noFill/>
              </a:ln>
              <a:solidFill>
                <a:prstClr val="black"/>
              </a:solidFill>
              <a:effectLst/>
              <a:uLnTx/>
              <a:uFillTx/>
              <a:latin typeface="+mn-lt"/>
              <a:ea typeface="+mn-ea"/>
              <a:cs typeface="+mn-cs"/>
            </a:rPr>
            <a:t>徳本朝治</a:t>
          </a:r>
          <a:endParaRPr lang="ja-JP"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0">
              <a:solidFill>
                <a:schemeClr val="tx1"/>
              </a:solidFill>
              <a:effectLst/>
              <a:latin typeface="+mn-lt"/>
              <a:ea typeface="+mn-ea"/>
              <a:cs typeface="+mn-cs"/>
            </a:rPr>
            <a:t>住所：〒</a:t>
          </a:r>
          <a:r>
            <a:rPr lang="en-US" altLang="ja-JP" sz="1600" b="0">
              <a:solidFill>
                <a:schemeClr val="tx1"/>
              </a:solidFill>
              <a:effectLst/>
              <a:latin typeface="+mn-lt"/>
              <a:ea typeface="+mn-ea"/>
              <a:cs typeface="+mn-cs"/>
            </a:rPr>
            <a:t>980-0811</a:t>
          </a:r>
          <a:r>
            <a:rPr lang="ja-JP" altLang="ja-JP" sz="1600" b="0">
              <a:solidFill>
                <a:schemeClr val="tx1"/>
              </a:solidFill>
              <a:effectLst/>
              <a:latin typeface="+mn-lt"/>
              <a:ea typeface="+mn-ea"/>
              <a:cs typeface="+mn-cs"/>
            </a:rPr>
            <a:t>　</a:t>
          </a:r>
          <a:r>
            <a:rPr lang="ja-JP" altLang="en-US" sz="1600" b="0">
              <a:solidFill>
                <a:schemeClr val="tx1"/>
              </a:solidFill>
              <a:effectLst/>
              <a:latin typeface="+mn-lt"/>
              <a:ea typeface="+mn-ea"/>
              <a:cs typeface="+mn-cs"/>
            </a:rPr>
            <a:t>宮城</a:t>
          </a:r>
          <a:r>
            <a:rPr lang="ja-JP" altLang="ja-JP" sz="1600" b="0">
              <a:solidFill>
                <a:schemeClr val="tx1"/>
              </a:solidFill>
              <a:effectLst/>
              <a:latin typeface="+mn-lt"/>
              <a:ea typeface="+mn-ea"/>
              <a:cs typeface="+mn-cs"/>
            </a:rPr>
            <a:t>県</a:t>
          </a:r>
          <a:r>
            <a:rPr lang="ja-JP" altLang="en-US" sz="1600" b="0">
              <a:solidFill>
                <a:schemeClr val="tx1"/>
              </a:solidFill>
              <a:effectLst/>
              <a:latin typeface="+mn-lt"/>
              <a:ea typeface="+mn-ea"/>
              <a:cs typeface="+mn-cs"/>
            </a:rPr>
            <a:t>仙台</a:t>
          </a:r>
          <a:r>
            <a:rPr lang="ja-JP" altLang="ja-JP" sz="1600" b="0">
              <a:solidFill>
                <a:schemeClr val="tx1"/>
              </a:solidFill>
              <a:effectLst/>
              <a:latin typeface="+mn-lt"/>
              <a:ea typeface="+mn-ea"/>
              <a:cs typeface="+mn-cs"/>
            </a:rPr>
            <a:t>市</a:t>
          </a:r>
          <a:r>
            <a:rPr lang="ja-JP" altLang="en-US" sz="1600" b="0">
              <a:solidFill>
                <a:schemeClr val="tx1"/>
              </a:solidFill>
              <a:effectLst/>
              <a:latin typeface="+mn-lt"/>
              <a:ea typeface="+mn-ea"/>
              <a:cs typeface="+mn-cs"/>
            </a:rPr>
            <a:t>青葉区一番町</a:t>
          </a:r>
          <a:r>
            <a:rPr lang="en-US" altLang="ja-JP" sz="1600" b="0">
              <a:solidFill>
                <a:schemeClr val="tx1"/>
              </a:solidFill>
              <a:effectLst/>
              <a:latin typeface="+mn-lt"/>
              <a:ea typeface="+mn-ea"/>
              <a:cs typeface="+mn-cs"/>
            </a:rPr>
            <a:t>4</a:t>
          </a:r>
          <a:r>
            <a:rPr lang="ja-JP" altLang="en-US" sz="1600" b="0">
              <a:solidFill>
                <a:schemeClr val="tx1"/>
              </a:solidFill>
              <a:effectLst/>
              <a:latin typeface="+mn-lt"/>
              <a:ea typeface="+mn-ea"/>
              <a:cs typeface="+mn-cs"/>
            </a:rPr>
            <a:t>ｰ</a:t>
          </a:r>
          <a:r>
            <a:rPr lang="en-US" altLang="ja-JP" sz="1600" b="0">
              <a:solidFill>
                <a:schemeClr val="tx1"/>
              </a:solidFill>
              <a:effectLst/>
              <a:latin typeface="+mn-lt"/>
              <a:ea typeface="+mn-ea"/>
              <a:cs typeface="+mn-cs"/>
            </a:rPr>
            <a:t>6-1 </a:t>
          </a:r>
          <a:r>
            <a:rPr lang="ja-JP" altLang="en-US" sz="1600" b="0">
              <a:solidFill>
                <a:schemeClr val="tx1"/>
              </a:solidFill>
              <a:effectLst/>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一般社団法人日本旅行業協会正会員／旅行業公正取引協議会会員</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lang="ja-JP" altLang="en-US" sz="1600" b="0">
              <a:solidFill>
                <a:schemeClr val="tx1"/>
              </a:solidFill>
              <a:effectLst/>
              <a:latin typeface="+mn-lt"/>
              <a:ea typeface="+mn-ea"/>
              <a:cs typeface="+mn-cs"/>
            </a:rPr>
            <a:t>　　　　　　　　　　　　仙台第一生命ﾀﾜｰﾋﾞﾙﾃﾞｨﾝｸﾞ</a:t>
          </a:r>
          <a:r>
            <a:rPr lang="en-US" altLang="ja-JP" sz="1600" b="0">
              <a:solidFill>
                <a:schemeClr val="tx1"/>
              </a:solidFill>
              <a:effectLst/>
              <a:latin typeface="+mn-lt"/>
              <a:ea typeface="+mn-ea"/>
              <a:cs typeface="+mn-cs"/>
            </a:rPr>
            <a:t>2</a:t>
          </a:r>
          <a:r>
            <a:rPr lang="ja-JP" altLang="ja-JP" sz="1600" b="0">
              <a:solidFill>
                <a:schemeClr val="tx1"/>
              </a:solidFill>
              <a:effectLst/>
              <a:latin typeface="+mn-lt"/>
              <a:ea typeface="+mn-ea"/>
              <a:cs typeface="+mn-cs"/>
            </a:rPr>
            <a:t>階</a:t>
          </a:r>
        </a:p>
        <a:p>
          <a:r>
            <a:rPr lang="ja-JP" altLang="ja-JP" sz="1400">
              <a:solidFill>
                <a:schemeClr val="tx1"/>
              </a:solidFill>
              <a:effectLst/>
              <a:latin typeface="+mn-lt"/>
              <a:ea typeface="+mn-ea"/>
              <a:cs typeface="+mn-cs"/>
            </a:rPr>
            <a:t>　</a:t>
          </a:r>
          <a:r>
            <a:rPr lang="ja-JP" altLang="en-US" sz="1400">
              <a:solidFill>
                <a:schemeClr val="tx1"/>
              </a:solidFill>
              <a:effectLst/>
              <a:latin typeface="+mn-lt"/>
              <a:ea typeface="+mn-ea"/>
              <a:cs typeface="+mn-cs"/>
            </a:rPr>
            <a:t>　</a:t>
          </a:r>
          <a:endParaRPr lang="ja-JP" altLang="ja-JP" sz="1400">
            <a:solidFill>
              <a:schemeClr val="tx1"/>
            </a:solidFill>
            <a:effectLst/>
            <a:latin typeface="+mn-lt"/>
            <a:ea typeface="+mn-ea"/>
            <a:cs typeface="+mn-cs"/>
          </a:endParaRPr>
        </a:p>
        <a:p>
          <a:pPr algn="l"/>
          <a:endParaRPr kumimoji="1" lang="ja-JP" altLang="en-US" sz="1400">
            <a:solidFill>
              <a:schemeClr val="tx1"/>
            </a:solidFill>
          </a:endParaRPr>
        </a:p>
      </xdr:txBody>
    </xdr:sp>
    <xdr:clientData/>
  </xdr:twoCellAnchor>
  <xdr:twoCellAnchor>
    <xdr:from>
      <xdr:col>21</xdr:col>
      <xdr:colOff>218004</xdr:colOff>
      <xdr:row>39</xdr:row>
      <xdr:rowOff>248566</xdr:rowOff>
    </xdr:from>
    <xdr:to>
      <xdr:col>24</xdr:col>
      <xdr:colOff>541803</xdr:colOff>
      <xdr:row>40</xdr:row>
      <xdr:rowOff>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2298" y="11891478"/>
          <a:ext cx="2183976" cy="508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647903</xdr:colOff>
      <xdr:row>39</xdr:row>
      <xdr:rowOff>263847</xdr:rowOff>
    </xdr:from>
    <xdr:to>
      <xdr:col>25</xdr:col>
      <xdr:colOff>495095</xdr:colOff>
      <xdr:row>40</xdr:row>
      <xdr:rowOff>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22374" y="11906759"/>
          <a:ext cx="519545" cy="524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595393</xdr:colOff>
      <xdr:row>37</xdr:row>
      <xdr:rowOff>12700</xdr:rowOff>
    </xdr:from>
    <xdr:to>
      <xdr:col>28</xdr:col>
      <xdr:colOff>360160</xdr:colOff>
      <xdr:row>38</xdr:row>
      <xdr:rowOff>266700</xdr:rowOff>
    </xdr:to>
    <xdr:pic>
      <xdr:nvPicPr>
        <xdr:cNvPr id="3" name="図 12" descr="C:\Users\kazuro_nishimura\Desktop\ボンド.jpg">
          <a:extLst>
            <a:ext uri="{FF2B5EF4-FFF2-40B4-BE49-F238E27FC236}">
              <a16:creationId xmlns:a16="http://schemas.microsoft.com/office/drawing/2014/main" id="{7E51B856-C06F-DD6B-C95F-E281EF8CD0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37693" y="13881100"/>
          <a:ext cx="1987267"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pageSetUpPr fitToPage="1"/>
  </sheetPr>
  <dimension ref="A1:AH40"/>
  <sheetViews>
    <sheetView showGridLines="0" tabSelected="1" view="pageBreakPreview" topLeftCell="A3" zoomScale="60" zoomScaleNormal="80" workbookViewId="0">
      <selection activeCell="P8" sqref="P8:AB10"/>
    </sheetView>
  </sheetViews>
  <sheetFormatPr defaultColWidth="7.6640625" defaultRowHeight="21.75" customHeight="1" x14ac:dyDescent="0.2"/>
  <cols>
    <col min="1" max="1" width="1.6640625" style="1" customWidth="1"/>
    <col min="2" max="2" width="15.21875" style="1" customWidth="1"/>
    <col min="3" max="3" width="16.33203125" style="1" customWidth="1"/>
    <col min="4" max="4" width="16.5546875" style="1" customWidth="1"/>
    <col min="5" max="5" width="18.33203125" style="1" customWidth="1"/>
    <col min="6" max="6" width="17.109375" style="1" customWidth="1"/>
    <col min="7" max="7" width="8.109375" style="1" customWidth="1"/>
    <col min="8" max="8" width="48.21875" style="1" customWidth="1"/>
    <col min="9" max="9" width="14.88671875" style="1" customWidth="1"/>
    <col min="10" max="10" width="11.77734375" style="1" customWidth="1"/>
    <col min="11" max="11" width="14.88671875" style="1" customWidth="1"/>
    <col min="12" max="15" width="12.6640625" style="1" customWidth="1"/>
    <col min="16" max="16" width="7.109375" style="1" customWidth="1"/>
    <col min="17" max="23" width="6.88671875" style="1" customWidth="1"/>
    <col min="24" max="24" width="10.44140625" style="1" customWidth="1"/>
    <col min="25" max="25" width="7" style="1" customWidth="1"/>
    <col min="26" max="26" width="15.6640625" style="1" customWidth="1"/>
    <col min="27" max="27" width="7.44140625" style="1" customWidth="1"/>
    <col min="28" max="28" width="9.33203125" style="1" customWidth="1"/>
    <col min="29" max="29" width="8.44140625" style="1" customWidth="1"/>
    <col min="30" max="30" width="18" style="1" customWidth="1"/>
    <col min="31" max="31" width="9.44140625" style="1" customWidth="1"/>
    <col min="32" max="32" width="5.33203125" style="1" customWidth="1"/>
    <col min="33" max="33" width="1.6640625" style="1" customWidth="1"/>
    <col min="34" max="34" width="7.6640625" style="1" customWidth="1"/>
    <col min="35" max="35" width="7.6640625" style="1"/>
    <col min="36" max="36" width="13.44140625" style="1" customWidth="1"/>
    <col min="37" max="37" width="12.6640625" style="1" customWidth="1"/>
    <col min="38" max="16384" width="7.6640625" style="1"/>
  </cols>
  <sheetData>
    <row r="1" spans="1:34" ht="30" x14ac:dyDescent="0.2">
      <c r="B1" s="77" t="s">
        <v>145</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4" ht="27" customHeight="1" x14ac:dyDescent="0.2">
      <c r="B2" s="78"/>
      <c r="C2" s="78"/>
      <c r="D2" s="78"/>
      <c r="E2" s="78"/>
      <c r="F2" s="78"/>
      <c r="G2" s="78"/>
      <c r="H2" s="78"/>
      <c r="I2" s="78"/>
      <c r="J2" s="78"/>
      <c r="K2" s="78"/>
      <c r="L2" s="78"/>
      <c r="M2" s="78"/>
      <c r="N2" s="78"/>
      <c r="O2" s="14"/>
      <c r="P2" s="14"/>
      <c r="Q2" s="47"/>
      <c r="R2" s="47"/>
      <c r="S2" s="107"/>
      <c r="T2" s="107"/>
      <c r="U2" s="107"/>
      <c r="V2" s="107"/>
      <c r="W2" s="47"/>
      <c r="X2" s="47"/>
      <c r="Y2" s="47"/>
      <c r="Z2" s="47"/>
      <c r="AA2" s="9" t="s">
        <v>0</v>
      </c>
      <c r="AB2" s="105"/>
      <c r="AC2" s="106"/>
      <c r="AG2" s="26"/>
    </row>
    <row r="3" spans="1:34" ht="35.4" customHeight="1" thickBot="1" x14ac:dyDescent="0.25">
      <c r="B3" s="2"/>
      <c r="C3" s="2"/>
      <c r="P3" s="167" t="s">
        <v>146</v>
      </c>
      <c r="Q3" s="168"/>
      <c r="R3" s="168"/>
      <c r="S3" s="168"/>
      <c r="T3" s="168"/>
      <c r="U3" s="168"/>
      <c r="V3" s="168"/>
      <c r="W3" s="169"/>
      <c r="X3" s="47"/>
    </row>
    <row r="4" spans="1:34" ht="21" customHeight="1" x14ac:dyDescent="0.2">
      <c r="B4" s="88" t="s">
        <v>143</v>
      </c>
      <c r="C4" s="3" t="s">
        <v>1</v>
      </c>
      <c r="D4" s="93"/>
      <c r="E4" s="94"/>
      <c r="F4" s="95"/>
      <c r="G4" s="101" t="s">
        <v>2</v>
      </c>
      <c r="H4" s="181"/>
      <c r="I4" s="48"/>
      <c r="K4" s="4"/>
      <c r="P4" s="170"/>
      <c r="Q4" s="171"/>
      <c r="R4" s="171"/>
      <c r="S4" s="171"/>
      <c r="T4" s="171"/>
      <c r="U4" s="171"/>
      <c r="V4" s="171"/>
      <c r="W4" s="172"/>
    </row>
    <row r="5" spans="1:34" ht="21" customHeight="1" x14ac:dyDescent="0.2">
      <c r="B5" s="89"/>
      <c r="C5" s="99" t="s">
        <v>139</v>
      </c>
      <c r="D5" s="108"/>
      <c r="E5" s="109"/>
      <c r="F5" s="110"/>
      <c r="G5" s="102"/>
      <c r="H5" s="182"/>
      <c r="I5" s="48"/>
      <c r="P5" s="173"/>
      <c r="Q5" s="174"/>
      <c r="R5" s="174"/>
      <c r="S5" s="174"/>
      <c r="T5" s="174"/>
      <c r="U5" s="174"/>
      <c r="V5" s="174"/>
      <c r="W5" s="175"/>
    </row>
    <row r="6" spans="1:34" ht="21" customHeight="1" x14ac:dyDescent="0.2">
      <c r="B6" s="89"/>
      <c r="C6" s="100"/>
      <c r="D6" s="111"/>
      <c r="E6" s="112"/>
      <c r="F6" s="113"/>
      <c r="G6" s="103" t="s">
        <v>3</v>
      </c>
      <c r="H6" s="183"/>
      <c r="I6" s="48"/>
      <c r="J6" s="12"/>
    </row>
    <row r="7" spans="1:34" ht="21" customHeight="1" x14ac:dyDescent="0.2">
      <c r="B7" s="90"/>
      <c r="C7" s="96" t="s">
        <v>4</v>
      </c>
      <c r="D7" s="73" t="s">
        <v>5</v>
      </c>
      <c r="E7" s="86"/>
      <c r="F7" s="87"/>
      <c r="G7" s="100"/>
      <c r="H7" s="182"/>
      <c r="I7" s="48"/>
      <c r="J7" s="12"/>
    </row>
    <row r="8" spans="1:34" s="5" customFormat="1" ht="16.5" customHeight="1" x14ac:dyDescent="0.2">
      <c r="B8" s="91"/>
      <c r="C8" s="97"/>
      <c r="D8" s="80"/>
      <c r="E8" s="81"/>
      <c r="F8" s="82"/>
      <c r="G8" s="104" t="s">
        <v>140</v>
      </c>
      <c r="H8" s="183"/>
      <c r="I8" s="48"/>
      <c r="J8" s="12"/>
      <c r="L8" s="4"/>
      <c r="M8" s="6"/>
      <c r="N8" s="8"/>
      <c r="O8" s="8"/>
      <c r="P8" s="189" t="s">
        <v>152</v>
      </c>
      <c r="Q8" s="190"/>
      <c r="R8" s="190"/>
      <c r="S8" s="190"/>
      <c r="T8" s="190"/>
      <c r="U8" s="190"/>
      <c r="V8" s="190"/>
      <c r="W8" s="190"/>
      <c r="X8" s="190"/>
      <c r="Y8" s="190"/>
      <c r="Z8" s="190"/>
      <c r="AA8" s="190"/>
      <c r="AB8" s="190"/>
    </row>
    <row r="9" spans="1:34" s="5" customFormat="1" ht="27.75" customHeight="1" thickBot="1" x14ac:dyDescent="0.25">
      <c r="B9" s="92"/>
      <c r="C9" s="98"/>
      <c r="D9" s="83"/>
      <c r="E9" s="84"/>
      <c r="F9" s="85"/>
      <c r="G9" s="98"/>
      <c r="H9" s="184"/>
      <c r="I9" s="48"/>
      <c r="J9" s="12"/>
      <c r="M9" s="1"/>
      <c r="P9" s="190"/>
      <c r="Q9" s="190"/>
      <c r="R9" s="190"/>
      <c r="S9" s="190"/>
      <c r="T9" s="190"/>
      <c r="U9" s="190"/>
      <c r="V9" s="190"/>
      <c r="W9" s="190"/>
      <c r="X9" s="190"/>
      <c r="Y9" s="190"/>
      <c r="Z9" s="190"/>
      <c r="AA9" s="190"/>
      <c r="AB9" s="190"/>
    </row>
    <row r="10" spans="1:34" s="5" customFormat="1" ht="27.75" customHeight="1" x14ac:dyDescent="0.2">
      <c r="A10" s="12"/>
      <c r="B10" s="12"/>
      <c r="C10" s="12"/>
      <c r="D10" s="12"/>
      <c r="E10" s="12"/>
      <c r="F10" s="12"/>
      <c r="G10" s="12"/>
      <c r="H10" s="12"/>
      <c r="I10" s="12"/>
      <c r="J10" s="12"/>
      <c r="K10" s="12"/>
      <c r="L10" s="12"/>
      <c r="M10" s="12"/>
      <c r="N10" s="12"/>
      <c r="O10" s="12"/>
      <c r="P10" s="190"/>
      <c r="Q10" s="190"/>
      <c r="R10" s="190"/>
      <c r="S10" s="190"/>
      <c r="T10" s="190"/>
      <c r="U10" s="190"/>
      <c r="V10" s="190"/>
      <c r="W10" s="190"/>
      <c r="X10" s="190"/>
      <c r="Y10" s="190"/>
      <c r="Z10" s="190"/>
      <c r="AA10" s="190"/>
      <c r="AB10" s="190"/>
    </row>
    <row r="11" spans="1:34" s="5" customFormat="1" ht="22.5" customHeight="1" x14ac:dyDescent="0.2">
      <c r="B11" s="10" t="s">
        <v>6</v>
      </c>
      <c r="C11" s="11" t="s">
        <v>7</v>
      </c>
      <c r="D11" s="1"/>
      <c r="N11" s="1"/>
      <c r="O11" s="1"/>
      <c r="P11" s="1"/>
      <c r="Q11" s="1"/>
      <c r="R11" s="1"/>
      <c r="T11" s="1"/>
      <c r="U11" s="1"/>
      <c r="V11" s="39"/>
      <c r="W11" s="39"/>
      <c r="X11" s="13"/>
      <c r="Y11" s="13"/>
      <c r="Z11" s="13"/>
      <c r="AA11" s="7"/>
      <c r="AB11" s="7"/>
      <c r="AC11" s="7"/>
      <c r="AD11" s="7"/>
      <c r="AE11" s="7"/>
      <c r="AF11" s="7"/>
      <c r="AG11" s="7"/>
      <c r="AH11" s="7"/>
    </row>
    <row r="12" spans="1:34" ht="13.2" x14ac:dyDescent="0.2">
      <c r="E12" s="36"/>
      <c r="F12" s="36"/>
      <c r="G12" s="36"/>
      <c r="H12" s="36"/>
      <c r="I12" s="36"/>
      <c r="J12" s="36"/>
      <c r="K12" s="36"/>
      <c r="L12" s="36"/>
      <c r="M12" s="36"/>
      <c r="N12" s="36"/>
      <c r="O12" s="36"/>
      <c r="P12" s="36"/>
      <c r="Q12" s="36"/>
      <c r="R12" s="36"/>
      <c r="S12" s="36"/>
      <c r="T12" s="36"/>
      <c r="U12" s="44"/>
      <c r="V12" s="44"/>
      <c r="AA12" s="79"/>
      <c r="AB12" s="79"/>
      <c r="AC12" s="79"/>
      <c r="AD12" s="79"/>
      <c r="AE12" s="79"/>
    </row>
    <row r="13" spans="1:34" ht="28.5" customHeight="1" x14ac:dyDescent="0.2">
      <c r="B13" s="28"/>
      <c r="C13" s="140" t="s">
        <v>8</v>
      </c>
      <c r="D13" s="141"/>
      <c r="E13" s="142" t="s">
        <v>9</v>
      </c>
      <c r="F13" s="143"/>
      <c r="G13" s="144" t="s">
        <v>10</v>
      </c>
      <c r="H13" s="147" t="s">
        <v>138</v>
      </c>
      <c r="I13" s="185" t="s">
        <v>147</v>
      </c>
      <c r="J13" s="187" t="s">
        <v>141</v>
      </c>
      <c r="K13" s="147" t="s">
        <v>144</v>
      </c>
      <c r="L13" s="147" t="s">
        <v>11</v>
      </c>
      <c r="M13" s="144" t="s">
        <v>12</v>
      </c>
      <c r="N13" s="160" t="s">
        <v>13</v>
      </c>
      <c r="O13" s="160"/>
      <c r="P13" s="161" t="s">
        <v>127</v>
      </c>
      <c r="Q13" s="162"/>
      <c r="R13" s="162"/>
      <c r="S13" s="162"/>
      <c r="T13" s="161" t="s">
        <v>128</v>
      </c>
      <c r="U13" s="162"/>
      <c r="V13" s="162"/>
      <c r="W13" s="163"/>
      <c r="X13" s="156" t="s">
        <v>14</v>
      </c>
      <c r="Y13" s="157"/>
      <c r="Z13" s="150" t="s">
        <v>15</v>
      </c>
      <c r="AA13" s="151"/>
      <c r="AB13" s="151"/>
      <c r="AC13" s="152"/>
    </row>
    <row r="14" spans="1:34" ht="22.5" customHeight="1" x14ac:dyDescent="0.2">
      <c r="B14" s="27" t="s">
        <v>16</v>
      </c>
      <c r="C14" s="31" t="s">
        <v>17</v>
      </c>
      <c r="D14" s="31" t="s">
        <v>18</v>
      </c>
      <c r="E14" s="32" t="s">
        <v>19</v>
      </c>
      <c r="F14" s="32" t="s">
        <v>20</v>
      </c>
      <c r="G14" s="145"/>
      <c r="H14" s="149"/>
      <c r="I14" s="186"/>
      <c r="J14" s="186"/>
      <c r="K14" s="188"/>
      <c r="L14" s="148"/>
      <c r="M14" s="149"/>
      <c r="N14" s="33" t="s">
        <v>21</v>
      </c>
      <c r="O14" s="45" t="s">
        <v>22</v>
      </c>
      <c r="P14" s="164">
        <v>45913</v>
      </c>
      <c r="Q14" s="165"/>
      <c r="R14" s="165"/>
      <c r="S14" s="166"/>
      <c r="T14" s="164">
        <v>45913</v>
      </c>
      <c r="U14" s="165"/>
      <c r="V14" s="165"/>
      <c r="W14" s="166"/>
      <c r="X14" s="158"/>
      <c r="Y14" s="159"/>
      <c r="Z14" s="153"/>
      <c r="AA14" s="154"/>
      <c r="AB14" s="154"/>
      <c r="AC14" s="155"/>
    </row>
    <row r="15" spans="1:34" ht="45" customHeight="1" x14ac:dyDescent="0.2">
      <c r="B15" s="60" t="s">
        <v>23</v>
      </c>
      <c r="C15" s="61"/>
      <c r="D15" s="61"/>
      <c r="E15" s="60" t="str">
        <f>PHONETIC(C15)</f>
        <v/>
      </c>
      <c r="F15" s="60" t="str">
        <f>PHONETIC(D15)</f>
        <v/>
      </c>
      <c r="G15" s="62" t="s">
        <v>24</v>
      </c>
      <c r="H15" s="63"/>
      <c r="I15" s="74"/>
      <c r="J15" s="74"/>
      <c r="K15" s="63"/>
      <c r="L15" s="64" t="s">
        <v>124</v>
      </c>
      <c r="M15" s="64" t="s">
        <v>125</v>
      </c>
      <c r="N15" s="65">
        <v>1</v>
      </c>
      <c r="O15" s="65">
        <v>2</v>
      </c>
      <c r="P15" s="131"/>
      <c r="Q15" s="132"/>
      <c r="R15" s="132"/>
      <c r="S15" s="133"/>
      <c r="T15" s="131"/>
      <c r="U15" s="132"/>
      <c r="V15" s="132"/>
      <c r="W15" s="133"/>
      <c r="X15" s="135" t="str">
        <f>IF(C15="","","\3,500")</f>
        <v/>
      </c>
      <c r="Y15" s="136"/>
      <c r="Z15" s="135"/>
      <c r="AA15" s="146"/>
      <c r="AB15" s="146"/>
      <c r="AC15" s="136"/>
    </row>
    <row r="16" spans="1:34" ht="45" customHeight="1" x14ac:dyDescent="0.2">
      <c r="B16" s="29">
        <v>1</v>
      </c>
      <c r="C16" s="49"/>
      <c r="D16" s="49"/>
      <c r="E16" s="50" t="str">
        <f t="shared" ref="E16" si="0">PHONETIC(C16)</f>
        <v/>
      </c>
      <c r="F16" s="50" t="str">
        <f t="shared" ref="F16" si="1">PHONETIC(D16)</f>
        <v/>
      </c>
      <c r="G16" s="50"/>
      <c r="H16" s="76"/>
      <c r="I16" s="75"/>
      <c r="J16" s="75"/>
      <c r="K16" s="53"/>
      <c r="L16" s="53"/>
      <c r="M16" s="53"/>
      <c r="N16" s="54"/>
      <c r="O16" s="54"/>
      <c r="P16" s="128"/>
      <c r="Q16" s="129"/>
      <c r="R16" s="129"/>
      <c r="S16" s="130"/>
      <c r="T16" s="128"/>
      <c r="U16" s="129"/>
      <c r="V16" s="129"/>
      <c r="W16" s="130"/>
      <c r="X16" s="117"/>
      <c r="Y16" s="118"/>
      <c r="Z16" s="114"/>
      <c r="AA16" s="115"/>
      <c r="AB16" s="115"/>
      <c r="AC16" s="116"/>
    </row>
    <row r="17" spans="2:29" ht="45" customHeight="1" x14ac:dyDescent="0.2">
      <c r="B17" s="30">
        <v>2</v>
      </c>
      <c r="C17" s="49"/>
      <c r="D17" s="49"/>
      <c r="E17" s="50" t="str">
        <f t="shared" ref="E17:E23" si="2">PHONETIC(C17)</f>
        <v/>
      </c>
      <c r="F17" s="50" t="str">
        <f t="shared" ref="F17:F23" si="3">PHONETIC(D17)</f>
        <v/>
      </c>
      <c r="G17" s="50"/>
      <c r="H17" s="53"/>
      <c r="I17" s="75"/>
      <c r="J17" s="75"/>
      <c r="K17" s="53"/>
      <c r="L17" s="53"/>
      <c r="M17" s="53"/>
      <c r="N17" s="54"/>
      <c r="O17" s="54"/>
      <c r="P17" s="128"/>
      <c r="Q17" s="129"/>
      <c r="R17" s="129"/>
      <c r="S17" s="130"/>
      <c r="T17" s="128"/>
      <c r="U17" s="129"/>
      <c r="V17" s="129"/>
      <c r="W17" s="130"/>
      <c r="X17" s="117"/>
      <c r="Y17" s="118"/>
      <c r="Z17" s="114"/>
      <c r="AA17" s="115"/>
      <c r="AB17" s="115"/>
      <c r="AC17" s="116"/>
    </row>
    <row r="18" spans="2:29" ht="45" customHeight="1" x14ac:dyDescent="0.2">
      <c r="B18" s="30">
        <v>3</v>
      </c>
      <c r="C18" s="49"/>
      <c r="D18" s="49"/>
      <c r="E18" s="50" t="str">
        <f t="shared" si="2"/>
        <v/>
      </c>
      <c r="F18" s="50" t="str">
        <f t="shared" si="3"/>
        <v/>
      </c>
      <c r="G18" s="50"/>
      <c r="H18" s="53"/>
      <c r="I18" s="75"/>
      <c r="J18" s="75"/>
      <c r="K18" s="53"/>
      <c r="L18" s="53"/>
      <c r="M18" s="53"/>
      <c r="N18" s="54"/>
      <c r="O18" s="54"/>
      <c r="P18" s="128"/>
      <c r="Q18" s="129"/>
      <c r="R18" s="129"/>
      <c r="S18" s="130"/>
      <c r="T18" s="128"/>
      <c r="U18" s="129"/>
      <c r="V18" s="129"/>
      <c r="W18" s="130"/>
      <c r="X18" s="117"/>
      <c r="Y18" s="118"/>
      <c r="Z18" s="114"/>
      <c r="AA18" s="115"/>
      <c r="AB18" s="115"/>
      <c r="AC18" s="116"/>
    </row>
    <row r="19" spans="2:29" ht="45" customHeight="1" x14ac:dyDescent="0.2">
      <c r="B19" s="30">
        <v>4</v>
      </c>
      <c r="C19" s="49"/>
      <c r="D19" s="49"/>
      <c r="E19" s="50" t="str">
        <f t="shared" ref="E19:E20" si="4">PHONETIC(C19)</f>
        <v/>
      </c>
      <c r="F19" s="50" t="str">
        <f t="shared" ref="F19:F20" si="5">PHONETIC(D19)</f>
        <v/>
      </c>
      <c r="G19" s="50"/>
      <c r="H19" s="53"/>
      <c r="I19" s="75"/>
      <c r="J19" s="75"/>
      <c r="K19" s="53"/>
      <c r="L19" s="53"/>
      <c r="M19" s="53"/>
      <c r="N19" s="54"/>
      <c r="O19" s="54"/>
      <c r="P19" s="128"/>
      <c r="Q19" s="129"/>
      <c r="R19" s="129"/>
      <c r="S19" s="130"/>
      <c r="T19" s="128"/>
      <c r="U19" s="129"/>
      <c r="V19" s="129"/>
      <c r="W19" s="130"/>
      <c r="X19" s="117"/>
      <c r="Y19" s="118"/>
      <c r="Z19" s="114"/>
      <c r="AA19" s="115"/>
      <c r="AB19" s="115"/>
      <c r="AC19" s="116"/>
    </row>
    <row r="20" spans="2:29" ht="45" customHeight="1" x14ac:dyDescent="0.2">
      <c r="B20" s="30">
        <v>5</v>
      </c>
      <c r="C20" s="49"/>
      <c r="D20" s="49"/>
      <c r="E20" s="50" t="str">
        <f t="shared" si="4"/>
        <v/>
      </c>
      <c r="F20" s="50" t="str">
        <f t="shared" si="5"/>
        <v/>
      </c>
      <c r="G20" s="50"/>
      <c r="H20" s="53"/>
      <c r="I20" s="75"/>
      <c r="J20" s="75"/>
      <c r="K20" s="53"/>
      <c r="L20" s="53"/>
      <c r="M20" s="53"/>
      <c r="N20" s="54"/>
      <c r="O20" s="54"/>
      <c r="P20" s="128"/>
      <c r="Q20" s="129"/>
      <c r="R20" s="129"/>
      <c r="S20" s="130"/>
      <c r="T20" s="128"/>
      <c r="U20" s="129"/>
      <c r="V20" s="129"/>
      <c r="W20" s="130"/>
      <c r="X20" s="117"/>
      <c r="Y20" s="118"/>
      <c r="Z20" s="114"/>
      <c r="AA20" s="115"/>
      <c r="AB20" s="115"/>
      <c r="AC20" s="116"/>
    </row>
    <row r="21" spans="2:29" ht="45" customHeight="1" x14ac:dyDescent="0.2">
      <c r="B21" s="30">
        <v>6</v>
      </c>
      <c r="C21" s="49"/>
      <c r="D21" s="49"/>
      <c r="E21" s="50" t="str">
        <f t="shared" si="2"/>
        <v/>
      </c>
      <c r="F21" s="50" t="str">
        <f t="shared" si="3"/>
        <v/>
      </c>
      <c r="G21" s="50"/>
      <c r="H21" s="53"/>
      <c r="I21" s="75"/>
      <c r="J21" s="75"/>
      <c r="K21" s="53"/>
      <c r="L21" s="53"/>
      <c r="M21" s="53"/>
      <c r="N21" s="54"/>
      <c r="O21" s="54"/>
      <c r="P21" s="128"/>
      <c r="Q21" s="129"/>
      <c r="R21" s="129"/>
      <c r="S21" s="130"/>
      <c r="T21" s="128"/>
      <c r="U21" s="129"/>
      <c r="V21" s="129"/>
      <c r="W21" s="130"/>
      <c r="X21" s="117"/>
      <c r="Y21" s="118"/>
      <c r="Z21" s="114"/>
      <c r="AA21" s="115"/>
      <c r="AB21" s="115"/>
      <c r="AC21" s="116"/>
    </row>
    <row r="22" spans="2:29" ht="45" customHeight="1" x14ac:dyDescent="0.2">
      <c r="B22" s="30">
        <v>7</v>
      </c>
      <c r="C22" s="49"/>
      <c r="D22" s="49"/>
      <c r="E22" s="50" t="str">
        <f t="shared" si="2"/>
        <v/>
      </c>
      <c r="F22" s="50" t="str">
        <f t="shared" si="3"/>
        <v/>
      </c>
      <c r="G22" s="50"/>
      <c r="H22" s="53"/>
      <c r="I22" s="75"/>
      <c r="J22" s="75"/>
      <c r="K22" s="53"/>
      <c r="L22" s="53"/>
      <c r="M22" s="53"/>
      <c r="N22" s="54"/>
      <c r="O22" s="54"/>
      <c r="P22" s="128"/>
      <c r="Q22" s="129"/>
      <c r="R22" s="129"/>
      <c r="S22" s="130"/>
      <c r="T22" s="128"/>
      <c r="U22" s="129"/>
      <c r="V22" s="129"/>
      <c r="W22" s="130"/>
      <c r="X22" s="117"/>
      <c r="Y22" s="118"/>
      <c r="Z22" s="114"/>
      <c r="AA22" s="115"/>
      <c r="AB22" s="115"/>
      <c r="AC22" s="116"/>
    </row>
    <row r="23" spans="2:29" ht="45" customHeight="1" thickBot="1" x14ac:dyDescent="0.25">
      <c r="B23" s="46">
        <v>8</v>
      </c>
      <c r="C23" s="51"/>
      <c r="D23" s="51"/>
      <c r="E23" s="52" t="str">
        <f t="shared" si="2"/>
        <v/>
      </c>
      <c r="F23" s="52" t="str">
        <f t="shared" si="3"/>
        <v/>
      </c>
      <c r="G23" s="52"/>
      <c r="H23" s="53"/>
      <c r="I23" s="75"/>
      <c r="J23" s="75"/>
      <c r="K23" s="53"/>
      <c r="L23" s="55"/>
      <c r="M23" s="55"/>
      <c r="N23" s="66"/>
      <c r="O23" s="67"/>
      <c r="P23" s="137"/>
      <c r="Q23" s="138"/>
      <c r="R23" s="138"/>
      <c r="S23" s="139"/>
      <c r="T23" s="137"/>
      <c r="U23" s="138"/>
      <c r="V23" s="138"/>
      <c r="W23" s="139"/>
      <c r="X23" s="123"/>
      <c r="Y23" s="124"/>
      <c r="Z23" s="125"/>
      <c r="AA23" s="126"/>
      <c r="AB23" s="126"/>
      <c r="AC23" s="127"/>
    </row>
    <row r="24" spans="2:29" ht="45" customHeight="1" thickBot="1" x14ac:dyDescent="0.25">
      <c r="B24" s="119" t="s">
        <v>26</v>
      </c>
      <c r="C24" s="121" t="s">
        <v>27</v>
      </c>
      <c r="D24" s="122"/>
      <c r="E24" s="121" t="s">
        <v>28</v>
      </c>
      <c r="F24" s="122"/>
      <c r="G24" s="119" t="s">
        <v>26</v>
      </c>
      <c r="H24" s="177"/>
      <c r="I24" s="178"/>
      <c r="J24" s="179" t="s">
        <v>142</v>
      </c>
      <c r="K24" s="180"/>
      <c r="L24" s="37"/>
      <c r="M24" s="56"/>
      <c r="N24" s="68"/>
      <c r="O24" s="69"/>
      <c r="P24" s="69"/>
      <c r="Q24" s="69"/>
      <c r="R24" s="69"/>
      <c r="S24" s="69"/>
      <c r="T24" s="69"/>
      <c r="U24" s="69"/>
      <c r="V24" s="69"/>
      <c r="W24" s="69"/>
      <c r="X24" s="69"/>
      <c r="Y24" s="69"/>
      <c r="Z24" s="69"/>
      <c r="AA24" s="69"/>
      <c r="AB24" s="69"/>
      <c r="AC24" s="70"/>
    </row>
    <row r="25" spans="2:29" ht="45" customHeight="1" thickBot="1" x14ac:dyDescent="0.25">
      <c r="B25" s="120"/>
      <c r="C25" s="38">
        <f>COUNTIF($G$16:$G$23,"男")</f>
        <v>0</v>
      </c>
      <c r="D25" s="35" t="s">
        <v>18</v>
      </c>
      <c r="E25" s="38">
        <f>COUNTIF($G$16:$G$23,"女")</f>
        <v>0</v>
      </c>
      <c r="F25" s="35" t="s">
        <v>18</v>
      </c>
      <c r="G25" s="120">
        <f>SUM(C25,E25)</f>
        <v>0</v>
      </c>
      <c r="H25" s="176"/>
      <c r="I25" s="35" t="s">
        <v>18</v>
      </c>
      <c r="J25" s="134">
        <f>G25*3500</f>
        <v>0</v>
      </c>
      <c r="K25" s="134"/>
      <c r="L25" s="134"/>
      <c r="M25" s="58" t="s">
        <v>29</v>
      </c>
      <c r="N25" s="57"/>
      <c r="O25" s="71"/>
      <c r="P25" s="71"/>
      <c r="Q25" s="71"/>
      <c r="R25" s="71"/>
      <c r="S25" s="71"/>
      <c r="T25" s="71"/>
      <c r="U25" s="71"/>
      <c r="V25" s="71"/>
      <c r="W25" s="71"/>
      <c r="X25" s="71"/>
      <c r="Y25" s="71"/>
      <c r="Z25" s="71"/>
      <c r="AA25" s="71"/>
      <c r="AB25" s="71"/>
      <c r="AC25" s="72"/>
    </row>
    <row r="26" spans="2:29" ht="21.75" customHeight="1" x14ac:dyDescent="0.2">
      <c r="B26" s="41"/>
      <c r="C26" s="34"/>
      <c r="D26" s="34"/>
      <c r="E26" s="34"/>
      <c r="F26" s="34"/>
      <c r="G26" s="34"/>
      <c r="H26" s="34"/>
      <c r="I26" s="34"/>
    </row>
    <row r="27" spans="2:29" ht="21.6" customHeight="1" x14ac:dyDescent="0.2">
      <c r="B27" s="43" t="s">
        <v>30</v>
      </c>
      <c r="C27" s="34"/>
      <c r="D27" s="34"/>
      <c r="E27" s="34"/>
      <c r="F27" s="34"/>
      <c r="G27" s="34"/>
      <c r="H27" s="34"/>
    </row>
    <row r="28" spans="2:29" ht="21.75" customHeight="1" x14ac:dyDescent="0.2">
      <c r="B28" s="40"/>
      <c r="C28" s="34"/>
      <c r="D28" s="34"/>
      <c r="E28" s="34"/>
      <c r="F28" s="34"/>
      <c r="G28" s="34"/>
      <c r="H28" s="34"/>
      <c r="I28" s="34"/>
    </row>
    <row r="29" spans="2:29" ht="21.75" customHeight="1" x14ac:dyDescent="0.2">
      <c r="B29" s="42" t="s">
        <v>148</v>
      </c>
    </row>
    <row r="30" spans="2:29" ht="21.75" customHeight="1" x14ac:dyDescent="0.2">
      <c r="B30" s="42" t="s">
        <v>149</v>
      </c>
    </row>
    <row r="31" spans="2:29" ht="21.75" customHeight="1" x14ac:dyDescent="0.2">
      <c r="B31" s="42" t="s">
        <v>151</v>
      </c>
    </row>
    <row r="32" spans="2:29" ht="21.75" customHeight="1" x14ac:dyDescent="0.2">
      <c r="B32" s="42" t="s">
        <v>150</v>
      </c>
    </row>
    <row r="34" spans="2:2" ht="21.75" customHeight="1" x14ac:dyDescent="0.2">
      <c r="B34" s="59" t="s">
        <v>126</v>
      </c>
    </row>
    <row r="35" spans="2:2" ht="21.75" customHeight="1" x14ac:dyDescent="0.2">
      <c r="B35" s="42" t="s">
        <v>135</v>
      </c>
    </row>
    <row r="36" spans="2:2" ht="21.75" customHeight="1" x14ac:dyDescent="0.2">
      <c r="B36" s="42" t="s">
        <v>136</v>
      </c>
    </row>
    <row r="40" spans="2:2" ht="21.6" customHeight="1" x14ac:dyDescent="0.2"/>
  </sheetData>
  <sheetProtection formatCells="0" formatColumns="0" formatRows="0" insertColumns="0" insertRows="0"/>
  <dataConsolidate/>
  <mergeCells count="80">
    <mergeCell ref="P3:W5"/>
    <mergeCell ref="G25:H25"/>
    <mergeCell ref="G24:I24"/>
    <mergeCell ref="J24:K24"/>
    <mergeCell ref="H4:H5"/>
    <mergeCell ref="H6:H7"/>
    <mergeCell ref="H8:H9"/>
    <mergeCell ref="H13:H14"/>
    <mergeCell ref="I13:I14"/>
    <mergeCell ref="J13:J14"/>
    <mergeCell ref="K13:K14"/>
    <mergeCell ref="P8:AB10"/>
    <mergeCell ref="C13:D13"/>
    <mergeCell ref="E13:F13"/>
    <mergeCell ref="G13:G14"/>
    <mergeCell ref="Z16:AC16"/>
    <mergeCell ref="Z15:AC15"/>
    <mergeCell ref="L13:L14"/>
    <mergeCell ref="M13:M14"/>
    <mergeCell ref="Z13:AC14"/>
    <mergeCell ref="X13:Y14"/>
    <mergeCell ref="N13:O13"/>
    <mergeCell ref="P13:S13"/>
    <mergeCell ref="T13:W13"/>
    <mergeCell ref="P14:S14"/>
    <mergeCell ref="T14:W14"/>
    <mergeCell ref="Z17:AC17"/>
    <mergeCell ref="Z18:AC18"/>
    <mergeCell ref="J25:L25"/>
    <mergeCell ref="X16:Y16"/>
    <mergeCell ref="X15:Y15"/>
    <mergeCell ref="T21:W21"/>
    <mergeCell ref="T22:W22"/>
    <mergeCell ref="P22:S22"/>
    <mergeCell ref="P23:S23"/>
    <mergeCell ref="T15:W15"/>
    <mergeCell ref="T16:W16"/>
    <mergeCell ref="T17:W17"/>
    <mergeCell ref="T18:W18"/>
    <mergeCell ref="T23:W23"/>
    <mergeCell ref="X17:Y17"/>
    <mergeCell ref="X18:Y18"/>
    <mergeCell ref="X19:Y19"/>
    <mergeCell ref="P15:S15"/>
    <mergeCell ref="P16:S16"/>
    <mergeCell ref="P17:S17"/>
    <mergeCell ref="P18:S18"/>
    <mergeCell ref="P19:S19"/>
    <mergeCell ref="Z19:AC19"/>
    <mergeCell ref="X20:Y20"/>
    <mergeCell ref="Z20:AC20"/>
    <mergeCell ref="B24:B25"/>
    <mergeCell ref="C24:D24"/>
    <mergeCell ref="E24:F24"/>
    <mergeCell ref="X21:Y21"/>
    <mergeCell ref="X22:Y22"/>
    <mergeCell ref="X23:Y23"/>
    <mergeCell ref="Z21:AC21"/>
    <mergeCell ref="Z22:AC22"/>
    <mergeCell ref="Z23:AC23"/>
    <mergeCell ref="T19:W19"/>
    <mergeCell ref="P20:S20"/>
    <mergeCell ref="T20:W20"/>
    <mergeCell ref="P21:S21"/>
    <mergeCell ref="B1:AE1"/>
    <mergeCell ref="B2:N2"/>
    <mergeCell ref="AA12:AE12"/>
    <mergeCell ref="D8:F9"/>
    <mergeCell ref="E7:F7"/>
    <mergeCell ref="B4:B6"/>
    <mergeCell ref="B7:B9"/>
    <mergeCell ref="D4:F4"/>
    <mergeCell ref="C7:C9"/>
    <mergeCell ref="C5:C6"/>
    <mergeCell ref="G4:G5"/>
    <mergeCell ref="G6:G7"/>
    <mergeCell ref="G8:G9"/>
    <mergeCell ref="AB2:AC2"/>
    <mergeCell ref="S2:V2"/>
    <mergeCell ref="D5:F6"/>
  </mergeCells>
  <phoneticPr fontId="2"/>
  <dataValidations xWindow="645" yWindow="604" count="11">
    <dataValidation type="list" allowBlank="1" showInputMessage="1" showErrorMessage="1" sqref="B7:B9" xr:uid="{00000000-0002-0000-0000-000000000000}">
      <formula1>"青森県,秋田県,岩手県,山形県,宮城県,福島県,仙台市"</formula1>
    </dataValidation>
    <dataValidation imeMode="on" allowBlank="1" showInputMessage="1" showErrorMessage="1" sqref="J4:J5 D8:F8 D5 E16:F23" xr:uid="{00000000-0002-0000-0000-000001000000}"/>
    <dataValidation imeMode="halfKatakana" allowBlank="1" showInputMessage="1" showErrorMessage="1" sqref="D4:F4" xr:uid="{00000000-0002-0000-0000-000002000000}"/>
    <dataValidation imeMode="disabled" showInputMessage="1" showErrorMessage="1" promptTitle="ハイフンは不要" prompt="1234567" sqref="E7:F7" xr:uid="{00000000-0002-0000-0000-000004000000}"/>
    <dataValidation allowBlank="1" showErrorMessage="1" promptTitle="作成日・変更日を入力して下さい" prompt="Ctrl(コントロール)キーを押しながら；(セミコロン)キーを押すと自動的に入力されます" sqref="AG2" xr:uid="{00000000-0002-0000-0000-000005000000}"/>
    <dataValidation allowBlank="1" showErrorMessage="1" promptTitle="作成日・変更日を入力して下さい" prompt="Ctrl(コントロール)キーを押しながら；(セミコロン)キーを押すと自動的に入力されます。" sqref="AB2:AC2" xr:uid="{00000000-0002-0000-0000-000006000000}"/>
    <dataValidation type="list" allowBlank="1" showInputMessage="1" showErrorMessage="1" sqref="G15:G23" xr:uid="{00000000-0002-0000-0000-000007000000}">
      <formula1>"男,女"</formula1>
    </dataValidation>
    <dataValidation type="list" showInputMessage="1" showErrorMessage="1" sqref="N15:O15" xr:uid="{00000000-0002-0000-0000-000009000000}">
      <formula1>"　,1,2,3,4,5,特別分科会"</formula1>
    </dataValidation>
    <dataValidation type="list" allowBlank="1" showInputMessage="1" showErrorMessage="1" sqref="L15:M23" xr:uid="{ABBB2F1D-26C7-46D4-A746-65C5460373D2}">
      <formula1>"〇,×"</formula1>
    </dataValidation>
    <dataValidation type="list" showInputMessage="1" showErrorMessage="1" sqref="N16:O23" xr:uid="{B08DBB74-8ECA-47A3-8C18-51874E630EB7}">
      <formula1>"　,1,2,3,4,特別分科会"</formula1>
    </dataValidation>
    <dataValidation type="list" allowBlank="1" showInputMessage="1" showErrorMessage="1" sqref="X16:Y23" xr:uid="{7586FDDF-7E0A-4CF1-BB02-B43C91CE93CF}">
      <formula1>",3500円"</formula1>
    </dataValidation>
  </dataValidations>
  <pageMargins left="0.70866141732283472" right="0.51181102362204722" top="0.74803149606299213" bottom="0.55118110236220474" header="0.31496062992125984" footer="0.31496062992125984"/>
  <pageSetup paperSize="9" scale="39" orientation="landscape" r:id="rId1"/>
  <headerFooter alignWithMargins="0"/>
  <colBreaks count="1" manualBreakCount="1">
    <brk id="29" max="1048575" man="1"/>
  </colBreaks>
  <cellWatches>
    <cellWatch r="E7"/>
  </cellWatches>
  <drawing r:id="rId2"/>
  <legacyDrawing r:id="rId3"/>
  <extLst>
    <ext xmlns:x14="http://schemas.microsoft.com/office/spreadsheetml/2009/9/main" uri="{CCE6A557-97BC-4b89-ADB6-D9C93CAAB3DF}">
      <x14:dataValidations xmlns:xm="http://schemas.microsoft.com/office/excel/2006/main" xWindow="645" yWindow="604" count="3">
        <x14:dataValidation type="list" allowBlank="1" showInputMessage="1" showErrorMessage="1" xr:uid="{00000000-0002-0000-0000-00000A000000}">
          <x14:formula1>
            <xm:f>Sheet1!$A$3:$A$79</xm:f>
          </x14:formula1>
          <xm:sqref>T15 P15</xm:sqref>
        </x14:dataValidation>
        <x14:dataValidation type="list" allowBlank="1" showInputMessage="1" showErrorMessage="1" xr:uid="{B41C470D-0EC8-4500-9A68-206D176A684D}">
          <x14:formula1>
            <xm:f>Sheet1!$C$3:$C$8</xm:f>
          </x14:formula1>
          <xm:sqref>P15:S15</xm:sqref>
        </x14:dataValidation>
        <x14:dataValidation type="list" allowBlank="1" showInputMessage="1" showErrorMessage="1" xr:uid="{BDD73010-6B01-4071-BFC3-D76CAB85E591}">
          <x14:formula1>
            <xm:f>Sheet1!$C$3:$C$9</xm:f>
          </x14:formula1>
          <xm:sqref>P16:W23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4"/>
  <sheetViews>
    <sheetView view="pageBreakPreview" topLeftCell="A30" zoomScale="60" zoomScaleNormal="100" workbookViewId="0">
      <selection activeCell="F8" sqref="F8"/>
    </sheetView>
  </sheetViews>
  <sheetFormatPr defaultRowHeight="13.2" x14ac:dyDescent="0.2"/>
  <cols>
    <col min="1" max="1" width="9.6640625" bestFit="1" customWidth="1"/>
  </cols>
  <sheetData>
    <row r="1" spans="1:1" ht="13.8" thickBot="1" x14ac:dyDescent="0.25">
      <c r="A1" s="24" t="s">
        <v>31</v>
      </c>
    </row>
    <row r="2" spans="1:1" x14ac:dyDescent="0.2">
      <c r="A2" s="21" t="s">
        <v>32</v>
      </c>
    </row>
    <row r="3" spans="1:1" x14ac:dyDescent="0.2">
      <c r="A3" s="22" t="s">
        <v>25</v>
      </c>
    </row>
    <row r="4" spans="1:1" x14ac:dyDescent="0.2">
      <c r="A4" s="22" t="s">
        <v>33</v>
      </c>
    </row>
    <row r="5" spans="1:1" x14ac:dyDescent="0.2">
      <c r="A5" s="22" t="s">
        <v>34</v>
      </c>
    </row>
    <row r="6" spans="1:1" x14ac:dyDescent="0.2">
      <c r="A6" s="22" t="s">
        <v>35</v>
      </c>
    </row>
    <row r="7" spans="1:1" x14ac:dyDescent="0.2">
      <c r="A7" s="22" t="s">
        <v>36</v>
      </c>
    </row>
    <row r="8" spans="1:1" x14ac:dyDescent="0.2">
      <c r="A8" s="22" t="s">
        <v>37</v>
      </c>
    </row>
    <row r="9" spans="1:1" x14ac:dyDescent="0.2">
      <c r="A9" s="22" t="s">
        <v>38</v>
      </c>
    </row>
    <row r="10" spans="1:1" x14ac:dyDescent="0.2">
      <c r="A10" s="22" t="s">
        <v>39</v>
      </c>
    </row>
    <row r="11" spans="1:1" x14ac:dyDescent="0.2">
      <c r="A11" s="22" t="s">
        <v>40</v>
      </c>
    </row>
    <row r="12" spans="1:1" x14ac:dyDescent="0.2">
      <c r="A12" s="22" t="s">
        <v>41</v>
      </c>
    </row>
    <row r="13" spans="1:1" x14ac:dyDescent="0.2">
      <c r="A13" s="22" t="s">
        <v>42</v>
      </c>
    </row>
    <row r="14" spans="1:1" x14ac:dyDescent="0.2">
      <c r="A14" s="22" t="s">
        <v>43</v>
      </c>
    </row>
    <row r="15" spans="1:1" x14ac:dyDescent="0.2">
      <c r="A15" s="22" t="s">
        <v>44</v>
      </c>
    </row>
    <row r="16" spans="1:1" x14ac:dyDescent="0.2">
      <c r="A16" s="22" t="s">
        <v>45</v>
      </c>
    </row>
    <row r="17" spans="1:1" x14ac:dyDescent="0.2">
      <c r="A17" s="22" t="s">
        <v>46</v>
      </c>
    </row>
    <row r="18" spans="1:1" x14ac:dyDescent="0.2">
      <c r="A18" s="22" t="s">
        <v>47</v>
      </c>
    </row>
    <row r="19" spans="1:1" x14ac:dyDescent="0.2">
      <c r="A19" s="22" t="s">
        <v>48</v>
      </c>
    </row>
    <row r="20" spans="1:1" x14ac:dyDescent="0.2">
      <c r="A20" s="22" t="s">
        <v>49</v>
      </c>
    </row>
    <row r="21" spans="1:1" x14ac:dyDescent="0.2">
      <c r="A21" s="22" t="s">
        <v>50</v>
      </c>
    </row>
    <row r="22" spans="1:1" x14ac:dyDescent="0.2">
      <c r="A22" s="22" t="s">
        <v>51</v>
      </c>
    </row>
    <row r="23" spans="1:1" x14ac:dyDescent="0.2">
      <c r="A23" s="22" t="s">
        <v>52</v>
      </c>
    </row>
    <row r="24" spans="1:1" x14ac:dyDescent="0.2">
      <c r="A24" s="22" t="s">
        <v>53</v>
      </c>
    </row>
    <row r="25" spans="1:1" x14ac:dyDescent="0.2">
      <c r="A25" s="22" t="s">
        <v>54</v>
      </c>
    </row>
    <row r="26" spans="1:1" x14ac:dyDescent="0.2">
      <c r="A26" s="22" t="s">
        <v>55</v>
      </c>
    </row>
    <row r="27" spans="1:1" x14ac:dyDescent="0.2">
      <c r="A27" s="22" t="s">
        <v>56</v>
      </c>
    </row>
    <row r="28" spans="1:1" x14ac:dyDescent="0.2">
      <c r="A28" s="22" t="s">
        <v>57</v>
      </c>
    </row>
    <row r="29" spans="1:1" x14ac:dyDescent="0.2">
      <c r="A29" s="22" t="s">
        <v>58</v>
      </c>
    </row>
    <row r="30" spans="1:1" x14ac:dyDescent="0.2">
      <c r="A30" s="22" t="s">
        <v>59</v>
      </c>
    </row>
    <row r="31" spans="1:1" x14ac:dyDescent="0.2">
      <c r="A31" s="22" t="s">
        <v>60</v>
      </c>
    </row>
    <row r="32" spans="1:1" x14ac:dyDescent="0.2">
      <c r="A32" s="22" t="s">
        <v>61</v>
      </c>
    </row>
    <row r="33" spans="1:1" x14ac:dyDescent="0.2">
      <c r="A33" s="22" t="s">
        <v>62</v>
      </c>
    </row>
    <row r="34" spans="1:1" x14ac:dyDescent="0.2">
      <c r="A34" s="22" t="s">
        <v>63</v>
      </c>
    </row>
    <row r="35" spans="1:1" x14ac:dyDescent="0.2">
      <c r="A35" s="22" t="s">
        <v>64</v>
      </c>
    </row>
    <row r="36" spans="1:1" x14ac:dyDescent="0.2">
      <c r="A36" s="22" t="s">
        <v>65</v>
      </c>
    </row>
    <row r="37" spans="1:1" ht="13.8" thickBot="1" x14ac:dyDescent="0.25">
      <c r="A37" s="23" t="s">
        <v>66</v>
      </c>
    </row>
    <row r="38" spans="1:1" x14ac:dyDescent="0.2">
      <c r="A38" s="18" t="s">
        <v>67</v>
      </c>
    </row>
    <row r="39" spans="1:1" x14ac:dyDescent="0.2">
      <c r="A39" s="19" t="s">
        <v>68</v>
      </c>
    </row>
    <row r="40" spans="1:1" x14ac:dyDescent="0.2">
      <c r="A40" s="19" t="s">
        <v>69</v>
      </c>
    </row>
    <row r="41" spans="1:1" x14ac:dyDescent="0.2">
      <c r="A41" s="19" t="s">
        <v>70</v>
      </c>
    </row>
    <row r="42" spans="1:1" x14ac:dyDescent="0.2">
      <c r="A42" s="19" t="s">
        <v>71</v>
      </c>
    </row>
    <row r="43" spans="1:1" x14ac:dyDescent="0.2">
      <c r="A43" s="19" t="s">
        <v>72</v>
      </c>
    </row>
    <row r="44" spans="1:1" x14ac:dyDescent="0.2">
      <c r="A44" s="19" t="s">
        <v>73</v>
      </c>
    </row>
    <row r="45" spans="1:1" x14ac:dyDescent="0.2">
      <c r="A45" s="19" t="s">
        <v>74</v>
      </c>
    </row>
    <row r="46" spans="1:1" x14ac:dyDescent="0.2">
      <c r="A46" s="19" t="s">
        <v>75</v>
      </c>
    </row>
    <row r="47" spans="1:1" x14ac:dyDescent="0.2">
      <c r="A47" s="19" t="s">
        <v>76</v>
      </c>
    </row>
    <row r="48" spans="1:1" x14ac:dyDescent="0.2">
      <c r="A48" s="19" t="s">
        <v>77</v>
      </c>
    </row>
    <row r="49" spans="1:1" x14ac:dyDescent="0.2">
      <c r="A49" s="19" t="s">
        <v>78</v>
      </c>
    </row>
    <row r="50" spans="1:1" x14ac:dyDescent="0.2">
      <c r="A50" s="19" t="s">
        <v>79</v>
      </c>
    </row>
    <row r="51" spans="1:1" x14ac:dyDescent="0.2">
      <c r="A51" s="19" t="s">
        <v>80</v>
      </c>
    </row>
    <row r="52" spans="1:1" x14ac:dyDescent="0.2">
      <c r="A52" s="19" t="s">
        <v>81</v>
      </c>
    </row>
    <row r="53" spans="1:1" x14ac:dyDescent="0.2">
      <c r="A53" s="19" t="s">
        <v>82</v>
      </c>
    </row>
    <row r="54" spans="1:1" x14ac:dyDescent="0.2">
      <c r="A54" s="19" t="s">
        <v>83</v>
      </c>
    </row>
    <row r="55" spans="1:1" x14ac:dyDescent="0.2">
      <c r="A55" s="19" t="s">
        <v>84</v>
      </c>
    </row>
    <row r="56" spans="1:1" x14ac:dyDescent="0.2">
      <c r="A56" s="19" t="s">
        <v>85</v>
      </c>
    </row>
    <row r="57" spans="1:1" x14ac:dyDescent="0.2">
      <c r="A57" s="19" t="s">
        <v>86</v>
      </c>
    </row>
    <row r="58" spans="1:1" x14ac:dyDescent="0.2">
      <c r="A58" s="19" t="s">
        <v>87</v>
      </c>
    </row>
    <row r="59" spans="1:1" x14ac:dyDescent="0.2">
      <c r="A59" s="19" t="s">
        <v>88</v>
      </c>
    </row>
    <row r="60" spans="1:1" x14ac:dyDescent="0.2">
      <c r="A60" s="19" t="s">
        <v>89</v>
      </c>
    </row>
    <row r="61" spans="1:1" x14ac:dyDescent="0.2">
      <c r="A61" s="19" t="s">
        <v>90</v>
      </c>
    </row>
    <row r="62" spans="1:1" x14ac:dyDescent="0.2">
      <c r="A62" s="19" t="s">
        <v>91</v>
      </c>
    </row>
    <row r="63" spans="1:1" x14ac:dyDescent="0.2">
      <c r="A63" s="19" t="s">
        <v>92</v>
      </c>
    </row>
    <row r="64" spans="1:1" x14ac:dyDescent="0.2">
      <c r="A64" s="19" t="s">
        <v>93</v>
      </c>
    </row>
    <row r="65" spans="1:1" x14ac:dyDescent="0.2">
      <c r="A65" s="19" t="s">
        <v>94</v>
      </c>
    </row>
    <row r="66" spans="1:1" x14ac:dyDescent="0.2">
      <c r="A66" s="19" t="s">
        <v>95</v>
      </c>
    </row>
    <row r="67" spans="1:1" x14ac:dyDescent="0.2">
      <c r="A67" s="19" t="s">
        <v>96</v>
      </c>
    </row>
    <row r="68" spans="1:1" x14ac:dyDescent="0.2">
      <c r="A68" s="19" t="s">
        <v>97</v>
      </c>
    </row>
    <row r="69" spans="1:1" x14ac:dyDescent="0.2">
      <c r="A69" s="19" t="s">
        <v>98</v>
      </c>
    </row>
    <row r="70" spans="1:1" x14ac:dyDescent="0.2">
      <c r="A70" s="19" t="s">
        <v>99</v>
      </c>
    </row>
    <row r="71" spans="1:1" x14ac:dyDescent="0.2">
      <c r="A71" s="19" t="s">
        <v>100</v>
      </c>
    </row>
    <row r="72" spans="1:1" x14ac:dyDescent="0.2">
      <c r="A72" s="19" t="s">
        <v>101</v>
      </c>
    </row>
    <row r="73" spans="1:1" ht="13.8" thickBot="1" x14ac:dyDescent="0.25">
      <c r="A73" s="20" t="s">
        <v>102</v>
      </c>
    </row>
    <row r="74" spans="1:1" x14ac:dyDescent="0.2">
      <c r="A74" s="15" t="s">
        <v>103</v>
      </c>
    </row>
    <row r="75" spans="1:1" x14ac:dyDescent="0.2">
      <c r="A75" s="16" t="s">
        <v>104</v>
      </c>
    </row>
    <row r="76" spans="1:1" x14ac:dyDescent="0.2">
      <c r="A76" s="16" t="s">
        <v>105</v>
      </c>
    </row>
    <row r="77" spans="1:1" x14ac:dyDescent="0.2">
      <c r="A77" s="16" t="s">
        <v>106</v>
      </c>
    </row>
    <row r="78" spans="1:1" x14ac:dyDescent="0.2">
      <c r="A78" s="16" t="s">
        <v>107</v>
      </c>
    </row>
    <row r="79" spans="1:1" x14ac:dyDescent="0.2">
      <c r="A79" s="16" t="s">
        <v>108</v>
      </c>
    </row>
    <row r="80" spans="1:1" x14ac:dyDescent="0.2">
      <c r="A80" s="16" t="s">
        <v>109</v>
      </c>
    </row>
    <row r="81" spans="1:1" x14ac:dyDescent="0.2">
      <c r="A81" s="16" t="s">
        <v>110</v>
      </c>
    </row>
    <row r="82" spans="1:1" x14ac:dyDescent="0.2">
      <c r="A82" s="16" t="s">
        <v>111</v>
      </c>
    </row>
    <row r="83" spans="1:1" x14ac:dyDescent="0.2">
      <c r="A83" s="16" t="s">
        <v>112</v>
      </c>
    </row>
    <row r="84" spans="1:1" x14ac:dyDescent="0.2">
      <c r="A84" s="16" t="s">
        <v>113</v>
      </c>
    </row>
    <row r="85" spans="1:1" x14ac:dyDescent="0.2">
      <c r="A85" s="16" t="s">
        <v>114</v>
      </c>
    </row>
    <row r="86" spans="1:1" x14ac:dyDescent="0.2">
      <c r="A86" s="16" t="s">
        <v>115</v>
      </c>
    </row>
    <row r="87" spans="1:1" x14ac:dyDescent="0.2">
      <c r="A87" s="16" t="s">
        <v>116</v>
      </c>
    </row>
    <row r="88" spans="1:1" x14ac:dyDescent="0.2">
      <c r="A88" s="16" t="s">
        <v>117</v>
      </c>
    </row>
    <row r="89" spans="1:1" x14ac:dyDescent="0.2">
      <c r="A89" s="16" t="s">
        <v>118</v>
      </c>
    </row>
    <row r="90" spans="1:1" x14ac:dyDescent="0.2">
      <c r="A90" s="16" t="s">
        <v>119</v>
      </c>
    </row>
    <row r="91" spans="1:1" x14ac:dyDescent="0.2">
      <c r="A91" s="16" t="s">
        <v>120</v>
      </c>
    </row>
    <row r="92" spans="1:1" x14ac:dyDescent="0.2">
      <c r="A92" s="16" t="s">
        <v>121</v>
      </c>
    </row>
    <row r="93" spans="1:1" x14ac:dyDescent="0.2">
      <c r="A93" s="16" t="s">
        <v>122</v>
      </c>
    </row>
    <row r="94" spans="1:1" ht="13.8" thickBot="1" x14ac:dyDescent="0.25">
      <c r="A94" s="17" t="s">
        <v>123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79"/>
  <sheetViews>
    <sheetView workbookViewId="0">
      <selection activeCell="A3" sqref="A3:A79"/>
    </sheetView>
  </sheetViews>
  <sheetFormatPr defaultRowHeight="13.2" x14ac:dyDescent="0.2"/>
  <sheetData>
    <row r="3" spans="1:3" x14ac:dyDescent="0.2">
      <c r="A3" s="25"/>
      <c r="C3" t="s">
        <v>129</v>
      </c>
    </row>
    <row r="4" spans="1:3" x14ac:dyDescent="0.2">
      <c r="A4" s="25"/>
      <c r="C4" t="s">
        <v>137</v>
      </c>
    </row>
    <row r="5" spans="1:3" x14ac:dyDescent="0.2">
      <c r="A5" s="25"/>
      <c r="C5" t="s">
        <v>130</v>
      </c>
    </row>
    <row r="6" spans="1:3" x14ac:dyDescent="0.2">
      <c r="A6" s="25"/>
      <c r="C6" t="s">
        <v>131</v>
      </c>
    </row>
    <row r="7" spans="1:3" x14ac:dyDescent="0.2">
      <c r="A7" s="25"/>
      <c r="C7" t="s">
        <v>132</v>
      </c>
    </row>
    <row r="8" spans="1:3" x14ac:dyDescent="0.2">
      <c r="A8" s="25"/>
      <c r="C8" t="s">
        <v>133</v>
      </c>
    </row>
    <row r="9" spans="1:3" x14ac:dyDescent="0.2">
      <c r="A9" s="25"/>
      <c r="C9" t="s">
        <v>134</v>
      </c>
    </row>
    <row r="10" spans="1:3" x14ac:dyDescent="0.2">
      <c r="A10" s="25"/>
    </row>
    <row r="11" spans="1:3" x14ac:dyDescent="0.2">
      <c r="A11" s="25"/>
    </row>
    <row r="12" spans="1:3" x14ac:dyDescent="0.2">
      <c r="A12" s="25"/>
    </row>
    <row r="13" spans="1:3" x14ac:dyDescent="0.2">
      <c r="A13" s="25"/>
    </row>
    <row r="14" spans="1:3" x14ac:dyDescent="0.2">
      <c r="A14" s="25"/>
    </row>
    <row r="15" spans="1:3" x14ac:dyDescent="0.2">
      <c r="A15" s="25"/>
    </row>
    <row r="16" spans="1:3" x14ac:dyDescent="0.2">
      <c r="A16" s="25"/>
    </row>
    <row r="17" spans="1:1" x14ac:dyDescent="0.2">
      <c r="A17" s="25"/>
    </row>
    <row r="18" spans="1:1" x14ac:dyDescent="0.2">
      <c r="A18" s="25"/>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row r="30" spans="1:1" x14ac:dyDescent="0.2">
      <c r="A30" s="25"/>
    </row>
    <row r="31" spans="1:1" x14ac:dyDescent="0.2">
      <c r="A31" s="25"/>
    </row>
    <row r="32" spans="1:1" x14ac:dyDescent="0.2">
      <c r="A32" s="25"/>
    </row>
    <row r="33" spans="1:1" x14ac:dyDescent="0.2">
      <c r="A33" s="25"/>
    </row>
    <row r="34" spans="1:1" x14ac:dyDescent="0.2">
      <c r="A34" s="25"/>
    </row>
    <row r="35" spans="1:1" x14ac:dyDescent="0.2">
      <c r="A35" s="25"/>
    </row>
    <row r="36" spans="1:1" x14ac:dyDescent="0.2">
      <c r="A36" s="25"/>
    </row>
    <row r="37" spans="1:1" x14ac:dyDescent="0.2">
      <c r="A37" s="25"/>
    </row>
    <row r="38" spans="1:1" x14ac:dyDescent="0.2">
      <c r="A38" s="25"/>
    </row>
    <row r="39" spans="1:1" x14ac:dyDescent="0.2">
      <c r="A39" s="25"/>
    </row>
    <row r="40" spans="1:1" x14ac:dyDescent="0.2">
      <c r="A40" s="25"/>
    </row>
    <row r="41" spans="1:1" x14ac:dyDescent="0.2">
      <c r="A41" s="25"/>
    </row>
    <row r="42" spans="1:1" x14ac:dyDescent="0.2">
      <c r="A42" s="25"/>
    </row>
    <row r="43" spans="1:1" x14ac:dyDescent="0.2">
      <c r="A43" s="25"/>
    </row>
    <row r="44" spans="1:1" x14ac:dyDescent="0.2">
      <c r="A44" s="25"/>
    </row>
    <row r="45" spans="1:1" x14ac:dyDescent="0.2">
      <c r="A45" s="25"/>
    </row>
    <row r="46" spans="1:1" x14ac:dyDescent="0.2">
      <c r="A46" s="25"/>
    </row>
    <row r="47" spans="1:1" x14ac:dyDescent="0.2">
      <c r="A47" s="25"/>
    </row>
    <row r="48" spans="1:1" x14ac:dyDescent="0.2">
      <c r="A48" s="25"/>
    </row>
    <row r="49" spans="1:1" x14ac:dyDescent="0.2">
      <c r="A49" s="25"/>
    </row>
    <row r="50" spans="1:1" x14ac:dyDescent="0.2">
      <c r="A50" s="25"/>
    </row>
    <row r="51" spans="1:1" x14ac:dyDescent="0.2">
      <c r="A51" s="25"/>
    </row>
    <row r="52" spans="1:1" x14ac:dyDescent="0.2">
      <c r="A52" s="25"/>
    </row>
    <row r="53" spans="1:1" x14ac:dyDescent="0.2">
      <c r="A53" s="25"/>
    </row>
    <row r="54" spans="1:1" x14ac:dyDescent="0.2">
      <c r="A54" s="25"/>
    </row>
    <row r="55" spans="1:1" x14ac:dyDescent="0.2">
      <c r="A55" s="25"/>
    </row>
    <row r="56" spans="1:1" x14ac:dyDescent="0.2">
      <c r="A56" s="25"/>
    </row>
    <row r="57" spans="1:1" x14ac:dyDescent="0.2">
      <c r="A57" s="25"/>
    </row>
    <row r="58" spans="1:1" x14ac:dyDescent="0.2">
      <c r="A58" s="25"/>
    </row>
    <row r="59" spans="1:1" x14ac:dyDescent="0.2">
      <c r="A59" s="25"/>
    </row>
    <row r="60" spans="1:1" x14ac:dyDescent="0.2">
      <c r="A60" s="25"/>
    </row>
    <row r="61" spans="1:1" x14ac:dyDescent="0.2">
      <c r="A61" s="25"/>
    </row>
    <row r="62" spans="1:1" x14ac:dyDescent="0.2">
      <c r="A62" s="25"/>
    </row>
    <row r="63" spans="1:1" x14ac:dyDescent="0.2">
      <c r="A63" s="25"/>
    </row>
    <row r="64" spans="1:1"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【削除厳禁】申込記号一覧</vt:lpstr>
      <vt:lpstr>Sheet1</vt:lpstr>
      <vt:lpstr>様式１!Print_Area</vt:lpstr>
      <vt:lpstr>様式１!Print_Titles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K.Michiko</dc:creator>
  <cp:keywords/>
  <dc:description/>
  <cp:lastModifiedBy>瀬賀 滋郎(JTB)</cp:lastModifiedBy>
  <cp:revision/>
  <cp:lastPrinted>2025-06-05T07:41:13Z</cp:lastPrinted>
  <dcterms:created xsi:type="dcterms:W3CDTF">2008-05-29T04:27:06Z</dcterms:created>
  <dcterms:modified xsi:type="dcterms:W3CDTF">2025-06-20T00:51:20Z</dcterms:modified>
  <cp:category/>
  <cp:contentStatus/>
</cp:coreProperties>
</file>